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\\lg-storage\総合政策課\総合政策係\02企画統計\05統計調査\090各種統計調査\●統計\☆ホームページ人口データ更新\"/>
    </mc:Choice>
  </mc:AlternateContent>
  <xr:revisionPtr revIDLastSave="0" documentId="13_ncr:1_{110DC00C-E6C1-4CD0-B7AF-95DA1A47C925}" xr6:coauthVersionLast="47" xr6:coauthVersionMax="47" xr10:uidLastSave="{00000000-0000-0000-0000-000000000000}"/>
  <bookViews>
    <workbookView xWindow="-120" yWindow="-120" windowWidth="20730" windowHeight="11160" firstSheet="8" activeTab="12" xr2:uid="{00000000-000D-0000-FFFF-FFFF00000000}"/>
  </bookViews>
  <sheets>
    <sheet name="H25年度" sheetId="1" r:id="rId1"/>
    <sheet name="H26年度" sheetId="4" r:id="rId2"/>
    <sheet name="H27年度" sheetId="5" r:id="rId3"/>
    <sheet name="H28年度" sheetId="6" r:id="rId4"/>
    <sheet name="H29年度" sheetId="7" r:id="rId5"/>
    <sheet name="H30年度 " sheetId="9" r:id="rId6"/>
    <sheet name="H31年度" sheetId="8" r:id="rId7"/>
    <sheet name="R2年度" sheetId="10" r:id="rId8"/>
    <sheet name="R3年度" sheetId="2" r:id="rId9"/>
    <sheet name="R4年度" sheetId="11" r:id="rId10"/>
    <sheet name="R5年度" sheetId="12" r:id="rId11"/>
    <sheet name="R6年度" sheetId="13" r:id="rId12"/>
    <sheet name="R7年度" sheetId="14" r:id="rId13"/>
  </sheets>
  <definedNames>
    <definedName name="_xlnm.Print_Area" localSheetId="6">H31年度!$T$1:$Y$31</definedName>
    <definedName name="_xlnm.Print_Area" localSheetId="7">'R2年度'!$A$1:$Y$31</definedName>
    <definedName name="_xlnm.Print_Area" localSheetId="8">'R3年度'!$A$1:$Y$31</definedName>
    <definedName name="_xlnm.Print_Area" localSheetId="9">'R4年度'!$A$1:$Y$31</definedName>
    <definedName name="_xlnm.Print_Area" localSheetId="10">'R5年度'!$A$1:$Y$31</definedName>
    <definedName name="_xlnm.Print_Area" localSheetId="11">'R6年度'!$A$1:$Y$31</definedName>
    <definedName name="_xlnm.Print_Area" localSheetId="12">'R7年度'!$A$1:$G$31</definedName>
    <definedName name="_xlnm.Print_Titles" localSheetId="0">H25年度!$A:$A</definedName>
    <definedName name="_xlnm.Print_Titles" localSheetId="1">H26年度!$A:$A</definedName>
    <definedName name="_xlnm.Print_Titles" localSheetId="2">H27年度!$A:$A</definedName>
    <definedName name="_xlnm.Print_Titles" localSheetId="3">H28年度!$A:$A</definedName>
    <definedName name="_xlnm.Print_Titles" localSheetId="4">H29年度!$A:$A</definedName>
    <definedName name="_xlnm.Print_Titles" localSheetId="5">'H30年度 '!$A:$A</definedName>
    <definedName name="_xlnm.Print_Titles" localSheetId="6">H31年度!$A:$A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4" l="1"/>
  <c r="B4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G4" i="14" s="1"/>
  <c r="F10" i="14"/>
  <c r="F4" i="14" s="1"/>
  <c r="E10" i="14"/>
  <c r="D10" i="14"/>
  <c r="C10" i="14"/>
  <c r="B10" i="14"/>
  <c r="Y5" i="14"/>
  <c r="X5" i="14"/>
  <c r="W5" i="14"/>
  <c r="V5" i="14"/>
  <c r="U5" i="14"/>
  <c r="T5" i="14"/>
  <c r="S5" i="14"/>
  <c r="R5" i="14"/>
  <c r="R4" i="14" s="1"/>
  <c r="Q5" i="14"/>
  <c r="Q4" i="14" s="1"/>
  <c r="P5" i="14"/>
  <c r="P4" i="14" s="1"/>
  <c r="O5" i="14"/>
  <c r="N5" i="14"/>
  <c r="N4" i="14" s="1"/>
  <c r="M5" i="14"/>
  <c r="M4" i="14" s="1"/>
  <c r="L5" i="14"/>
  <c r="K5" i="14"/>
  <c r="J5" i="14"/>
  <c r="J4" i="14" s="1"/>
  <c r="I5" i="14"/>
  <c r="I4" i="14" s="1"/>
  <c r="H5" i="14"/>
  <c r="H4" i="14" s="1"/>
  <c r="G5" i="14"/>
  <c r="F5" i="14"/>
  <c r="E5" i="14"/>
  <c r="E4" i="14" s="1"/>
  <c r="D5" i="14"/>
  <c r="D4" i="14" s="1"/>
  <c r="B5" i="14"/>
  <c r="Y4" i="14"/>
  <c r="X4" i="14"/>
  <c r="W4" i="14"/>
  <c r="V4" i="14"/>
  <c r="U4" i="14"/>
  <c r="T4" i="14"/>
  <c r="S4" i="14"/>
  <c r="O4" i="14"/>
  <c r="K4" i="14"/>
  <c r="Y4" i="13"/>
  <c r="X4" i="13"/>
  <c r="W4" i="13"/>
  <c r="V4" i="13"/>
  <c r="N10" i="13"/>
  <c r="O4" i="13"/>
  <c r="N4" i="13"/>
  <c r="L4" i="13"/>
  <c r="K5" i="13"/>
  <c r="Y10" i="13"/>
  <c r="X10" i="13"/>
  <c r="W10" i="13"/>
  <c r="V10" i="13"/>
  <c r="U10" i="13"/>
  <c r="T10" i="13"/>
  <c r="S10" i="13"/>
  <c r="R10" i="13"/>
  <c r="Q10" i="13"/>
  <c r="P10" i="13"/>
  <c r="O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Y5" i="13"/>
  <c r="X5" i="13"/>
  <c r="W5" i="13"/>
  <c r="V5" i="13"/>
  <c r="U5" i="13"/>
  <c r="T5" i="13"/>
  <c r="S5" i="13"/>
  <c r="R5" i="13"/>
  <c r="Q5" i="13"/>
  <c r="P5" i="13"/>
  <c r="P4" i="13" s="1"/>
  <c r="O5" i="13"/>
  <c r="N5" i="13"/>
  <c r="M5" i="13"/>
  <c r="M4" i="13" s="1"/>
  <c r="L5" i="13"/>
  <c r="K4" i="13"/>
  <c r="J5" i="13"/>
  <c r="J4" i="13" s="1"/>
  <c r="I5" i="13"/>
  <c r="I4" i="13" s="1"/>
  <c r="H5" i="13"/>
  <c r="G5" i="13"/>
  <c r="F5" i="13"/>
  <c r="E5" i="13"/>
  <c r="E4" i="13" s="1"/>
  <c r="D5" i="13"/>
  <c r="D4" i="13" s="1"/>
  <c r="C5" i="13"/>
  <c r="C4" i="13" s="1"/>
  <c r="B5" i="13"/>
  <c r="S4" i="13"/>
  <c r="F4" i="13"/>
  <c r="X10" i="12"/>
  <c r="Y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X5" i="12"/>
  <c r="Y5" i="12"/>
  <c r="W5" i="12"/>
  <c r="V5" i="12"/>
  <c r="U5" i="12"/>
  <c r="T5" i="12"/>
  <c r="T4" i="12" s="1"/>
  <c r="S5" i="12"/>
  <c r="R5" i="12"/>
  <c r="Q5" i="12"/>
  <c r="P5" i="12"/>
  <c r="P4" i="12" s="1"/>
  <c r="O5" i="12"/>
  <c r="N5" i="12"/>
  <c r="M5" i="12"/>
  <c r="L5" i="12"/>
  <c r="L4" i="12" s="1"/>
  <c r="K5" i="12"/>
  <c r="J5" i="12"/>
  <c r="I5" i="12"/>
  <c r="H5" i="12"/>
  <c r="G5" i="12"/>
  <c r="F5" i="12"/>
  <c r="E5" i="12"/>
  <c r="D5" i="12"/>
  <c r="D4" i="12" s="1"/>
  <c r="C5" i="12"/>
  <c r="B5" i="12"/>
  <c r="W4" i="12"/>
  <c r="V4" i="12"/>
  <c r="U4" i="12"/>
  <c r="S4" i="12"/>
  <c r="R4" i="12"/>
  <c r="Q4" i="12"/>
  <c r="M4" i="12"/>
  <c r="K4" i="12"/>
  <c r="J4" i="12"/>
  <c r="I4" i="12"/>
  <c r="H4" i="12"/>
  <c r="G4" i="12"/>
  <c r="F4" i="12"/>
  <c r="E4" i="12"/>
  <c r="C4" i="12"/>
  <c r="B4" i="12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H4" i="2" s="1"/>
  <c r="G5" i="2"/>
  <c r="F5" i="2"/>
  <c r="E5" i="2"/>
  <c r="D5" i="2"/>
  <c r="C5" i="2"/>
  <c r="B5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G4" i="2"/>
  <c r="F4" i="2"/>
  <c r="E4" i="2"/>
  <c r="D4" i="2"/>
  <c r="C4" i="2"/>
  <c r="B4" i="2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U4" i="8"/>
  <c r="T4" i="8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Y5" i="6"/>
  <c r="X5" i="6"/>
  <c r="W5" i="6"/>
  <c r="V5" i="6"/>
  <c r="U5" i="6"/>
  <c r="T5" i="6"/>
  <c r="S5" i="6"/>
  <c r="R5" i="6"/>
  <c r="Q5" i="6"/>
  <c r="Q4" i="6" s="1"/>
  <c r="P5" i="6"/>
  <c r="O5" i="6"/>
  <c r="N5" i="6"/>
  <c r="M5" i="6"/>
  <c r="L5" i="6"/>
  <c r="K5" i="6"/>
  <c r="J5" i="6"/>
  <c r="J4" i="6" s="1"/>
  <c r="I5" i="6"/>
  <c r="I4" i="6" s="1"/>
  <c r="H5" i="6"/>
  <c r="G5" i="6"/>
  <c r="F5" i="6"/>
  <c r="E5" i="6"/>
  <c r="D5" i="6"/>
  <c r="C5" i="6"/>
  <c r="B5" i="6"/>
  <c r="Y4" i="6"/>
  <c r="X4" i="6"/>
  <c r="W4" i="6"/>
  <c r="V4" i="6"/>
  <c r="U4" i="6"/>
  <c r="T4" i="6"/>
  <c r="S4" i="6"/>
  <c r="R4" i="6"/>
  <c r="P4" i="6"/>
  <c r="O4" i="6"/>
  <c r="N4" i="6"/>
  <c r="M4" i="6"/>
  <c r="L4" i="6"/>
  <c r="K4" i="6"/>
  <c r="H4" i="6"/>
  <c r="G4" i="6"/>
  <c r="F4" i="6"/>
  <c r="E4" i="6"/>
  <c r="D4" i="6"/>
  <c r="C4" i="6"/>
  <c r="B4" i="6"/>
  <c r="Y10" i="5"/>
  <c r="Y4" i="5" s="1"/>
  <c r="X10" i="5"/>
  <c r="W10" i="5"/>
  <c r="V10" i="5"/>
  <c r="U10" i="5"/>
  <c r="T10" i="5"/>
  <c r="S10" i="5"/>
  <c r="R10" i="5"/>
  <c r="Q10" i="5"/>
  <c r="Q4" i="5" s="1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X4" i="5"/>
  <c r="W4" i="5"/>
  <c r="V4" i="5"/>
  <c r="U4" i="5"/>
  <c r="T4" i="5"/>
  <c r="S4" i="5"/>
  <c r="R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C4" i="14" l="1"/>
  <c r="L4" i="14"/>
  <c r="T4" i="13"/>
  <c r="U4" i="13"/>
  <c r="R4" i="13"/>
  <c r="Q4" i="13"/>
  <c r="H4" i="13"/>
  <c r="G4" i="13"/>
  <c r="B4" i="13"/>
</calcChain>
</file>

<file path=xl/sharedStrings.xml><?xml version="1.0" encoding="utf-8"?>
<sst xmlns="http://schemas.openxmlformats.org/spreadsheetml/2006/main" count="832" uniqueCount="186">
  <si>
    <t>岩尾別</t>
  </si>
  <si>
    <t>人口</t>
    <rPh sb="0" eb="2">
      <t>ジンコウ</t>
    </rPh>
    <phoneticPr fontId="1"/>
  </si>
  <si>
    <t>H27.1末</t>
    <rPh sb="5" eb="6">
      <t>マツ</t>
    </rPh>
    <phoneticPr fontId="1"/>
  </si>
  <si>
    <t>比羅夫</t>
  </si>
  <si>
    <t>H26.10末</t>
    <rPh sb="6" eb="7">
      <t>マツ</t>
    </rPh>
    <phoneticPr fontId="1"/>
  </si>
  <si>
    <t>H25.11末</t>
    <rPh sb="6" eb="7">
      <t>マツ</t>
    </rPh>
    <phoneticPr fontId="1"/>
  </si>
  <si>
    <t>八幡</t>
  </si>
  <si>
    <t>山田</t>
  </si>
  <si>
    <t>その他</t>
  </si>
  <si>
    <t>富士見</t>
  </si>
  <si>
    <t>巽</t>
  </si>
  <si>
    <t>H30.8末</t>
    <rPh sb="5" eb="6">
      <t>マツ</t>
    </rPh>
    <phoneticPr fontId="1"/>
  </si>
  <si>
    <t>H27.5末</t>
    <rPh sb="5" eb="6">
      <t>マツ</t>
    </rPh>
    <phoneticPr fontId="1"/>
  </si>
  <si>
    <t>旭</t>
  </si>
  <si>
    <t>花園</t>
  </si>
  <si>
    <t>R4.7末</t>
    <rPh sb="4" eb="5">
      <t>マツ</t>
    </rPh>
    <phoneticPr fontId="1"/>
  </si>
  <si>
    <t>字区域の計</t>
    <rPh sb="4" eb="5">
      <t>ケイ</t>
    </rPh>
    <phoneticPr fontId="1"/>
  </si>
  <si>
    <t>H27.10末</t>
    <rPh sb="6" eb="7">
      <t>マツ</t>
    </rPh>
    <phoneticPr fontId="1"/>
  </si>
  <si>
    <t>世帯数</t>
    <rPh sb="0" eb="2">
      <t>セタイ</t>
    </rPh>
    <rPh sb="2" eb="3">
      <t>スウ</t>
    </rPh>
    <phoneticPr fontId="1"/>
  </si>
  <si>
    <t>大和</t>
  </si>
  <si>
    <t>H26.6末</t>
    <rPh sb="5" eb="6">
      <t>マツ</t>
    </rPh>
    <phoneticPr fontId="1"/>
  </si>
  <si>
    <t>H26.9末</t>
    <rPh sb="5" eb="6">
      <t>マツ</t>
    </rPh>
    <phoneticPr fontId="1"/>
  </si>
  <si>
    <t>市街地の計</t>
    <rPh sb="4" eb="5">
      <t>ケイ</t>
    </rPh>
    <phoneticPr fontId="1"/>
  </si>
  <si>
    <t>総数</t>
  </si>
  <si>
    <t>H28.4末</t>
    <rPh sb="5" eb="6">
      <t>マツ</t>
    </rPh>
    <phoneticPr fontId="1"/>
  </si>
  <si>
    <t>H25.10末</t>
    <rPh sb="6" eb="7">
      <t>マツ</t>
    </rPh>
    <phoneticPr fontId="1"/>
  </si>
  <si>
    <t>北東</t>
  </si>
  <si>
    <t>H25.12末</t>
    <rPh sb="6" eb="7">
      <t>マツ</t>
    </rPh>
    <phoneticPr fontId="1"/>
  </si>
  <si>
    <t>北西</t>
  </si>
  <si>
    <t>H25.5末</t>
    <rPh sb="5" eb="6">
      <t>マツ</t>
    </rPh>
    <phoneticPr fontId="1"/>
  </si>
  <si>
    <t>南東</t>
  </si>
  <si>
    <t>H31.3末</t>
    <rPh sb="5" eb="6">
      <t>マツ</t>
    </rPh>
    <phoneticPr fontId="1"/>
  </si>
  <si>
    <t>南西</t>
  </si>
  <si>
    <t>樺山</t>
  </si>
  <si>
    <t>高砂</t>
  </si>
  <si>
    <t>豊岡</t>
  </si>
  <si>
    <t>寒別</t>
  </si>
  <si>
    <t>H25.8末</t>
    <rPh sb="5" eb="6">
      <t>マツ</t>
    </rPh>
    <phoneticPr fontId="1"/>
  </si>
  <si>
    <t>扶桑</t>
  </si>
  <si>
    <t>R5.8末</t>
    <rPh sb="4" eb="5">
      <t>マツ</t>
    </rPh>
    <phoneticPr fontId="1"/>
  </si>
  <si>
    <t>瑞穂</t>
  </si>
  <si>
    <t>出雲</t>
  </si>
  <si>
    <t>H26.3末</t>
    <rPh sb="5" eb="6">
      <t>マツ</t>
    </rPh>
    <phoneticPr fontId="1"/>
  </si>
  <si>
    <t>高見</t>
  </si>
  <si>
    <t>H31.1末</t>
    <rPh sb="5" eb="6">
      <t>マツ</t>
    </rPh>
    <phoneticPr fontId="1"/>
  </si>
  <si>
    <t>H27.9末</t>
    <rPh sb="5" eb="6">
      <t>マツ</t>
    </rPh>
    <phoneticPr fontId="1"/>
  </si>
  <si>
    <t>末広</t>
  </si>
  <si>
    <t>H26.8末</t>
    <rPh sb="5" eb="6">
      <t>マツ</t>
    </rPh>
    <phoneticPr fontId="1"/>
  </si>
  <si>
    <t>琴平</t>
  </si>
  <si>
    <t>峠下</t>
  </si>
  <si>
    <t>R5.3末</t>
    <rPh sb="4" eb="5">
      <t>マツ</t>
    </rPh>
    <phoneticPr fontId="1"/>
  </si>
  <si>
    <t>H25.4末</t>
    <rPh sb="5" eb="6">
      <t>マツ</t>
    </rPh>
    <phoneticPr fontId="1"/>
  </si>
  <si>
    <t>R4.1末</t>
    <rPh sb="4" eb="5">
      <t>マツ</t>
    </rPh>
    <phoneticPr fontId="1"/>
  </si>
  <si>
    <t>R3.3末</t>
    <rPh sb="4" eb="5">
      <t>マツ</t>
    </rPh>
    <phoneticPr fontId="1"/>
  </si>
  <si>
    <t>H25.6末</t>
    <rPh sb="5" eb="6">
      <t>マツ</t>
    </rPh>
    <phoneticPr fontId="1"/>
  </si>
  <si>
    <t>H29.3末</t>
    <rPh sb="5" eb="6">
      <t>マツ</t>
    </rPh>
    <phoneticPr fontId="1"/>
  </si>
  <si>
    <t>H25.7末</t>
    <rPh sb="5" eb="6">
      <t>マツ</t>
    </rPh>
    <phoneticPr fontId="1"/>
  </si>
  <si>
    <t>H25.9末</t>
    <rPh sb="5" eb="6">
      <t>マツ</t>
    </rPh>
    <phoneticPr fontId="1"/>
  </si>
  <si>
    <t>H26.1末</t>
    <rPh sb="5" eb="6">
      <t>マツ</t>
    </rPh>
    <phoneticPr fontId="1"/>
  </si>
  <si>
    <t>H26.2末</t>
    <rPh sb="5" eb="6">
      <t>マツ</t>
    </rPh>
    <phoneticPr fontId="1"/>
  </si>
  <si>
    <t>H26.4末</t>
    <rPh sb="5" eb="6">
      <t>マツ</t>
    </rPh>
    <phoneticPr fontId="1"/>
  </si>
  <si>
    <t>H28.1末</t>
    <rPh sb="5" eb="6">
      <t>マツ</t>
    </rPh>
    <phoneticPr fontId="1"/>
  </si>
  <si>
    <t>H26.5末</t>
    <rPh sb="5" eb="6">
      <t>マツ</t>
    </rPh>
    <phoneticPr fontId="1"/>
  </si>
  <si>
    <t>H26.11末</t>
    <rPh sb="6" eb="7">
      <t>マツ</t>
    </rPh>
    <phoneticPr fontId="1"/>
  </si>
  <si>
    <t>H26.7末</t>
    <rPh sb="5" eb="6">
      <t>マツ</t>
    </rPh>
    <phoneticPr fontId="1"/>
  </si>
  <si>
    <t>H26.12末</t>
    <rPh sb="6" eb="7">
      <t>マツ</t>
    </rPh>
    <phoneticPr fontId="1"/>
  </si>
  <si>
    <t>H27.12末</t>
    <rPh sb="6" eb="7">
      <t>マツ</t>
    </rPh>
    <phoneticPr fontId="1"/>
  </si>
  <si>
    <t>H27.2末</t>
    <rPh sb="5" eb="6">
      <t>マツ</t>
    </rPh>
    <phoneticPr fontId="1"/>
  </si>
  <si>
    <t>H27.3末</t>
    <rPh sb="5" eb="6">
      <t>マツ</t>
    </rPh>
    <phoneticPr fontId="1"/>
  </si>
  <si>
    <t>H27.4末</t>
    <rPh sb="5" eb="6">
      <t>マツ</t>
    </rPh>
    <phoneticPr fontId="1"/>
  </si>
  <si>
    <t>H27.6末</t>
    <rPh sb="5" eb="6">
      <t>マツ</t>
    </rPh>
    <phoneticPr fontId="1"/>
  </si>
  <si>
    <t>H27.7末</t>
    <rPh sb="5" eb="6">
      <t>マツ</t>
    </rPh>
    <phoneticPr fontId="1"/>
  </si>
  <si>
    <t>H27.11末</t>
    <rPh sb="6" eb="7">
      <t>マツ</t>
    </rPh>
    <phoneticPr fontId="1"/>
  </si>
  <si>
    <t>H27.8末</t>
    <rPh sb="5" eb="6">
      <t>マツ</t>
    </rPh>
    <phoneticPr fontId="1"/>
  </si>
  <si>
    <t>H28.2末</t>
    <rPh sb="5" eb="6">
      <t>マツ</t>
    </rPh>
    <phoneticPr fontId="1"/>
  </si>
  <si>
    <t>H28.3末</t>
    <rPh sb="5" eb="6">
      <t>マツ</t>
    </rPh>
    <phoneticPr fontId="1"/>
  </si>
  <si>
    <t>H28.5末</t>
    <rPh sb="5" eb="6">
      <t>マツ</t>
    </rPh>
    <phoneticPr fontId="1"/>
  </si>
  <si>
    <t>H28.6末</t>
    <rPh sb="5" eb="6">
      <t>マツ</t>
    </rPh>
    <phoneticPr fontId="1"/>
  </si>
  <si>
    <t>H28.7末</t>
    <rPh sb="5" eb="6">
      <t>マツ</t>
    </rPh>
    <phoneticPr fontId="1"/>
  </si>
  <si>
    <t>H28.8末</t>
    <rPh sb="5" eb="6">
      <t>マツ</t>
    </rPh>
    <phoneticPr fontId="1"/>
  </si>
  <si>
    <t>H28.9末</t>
    <rPh sb="5" eb="6">
      <t>マツ</t>
    </rPh>
    <phoneticPr fontId="1"/>
  </si>
  <si>
    <t>H28.10末</t>
    <rPh sb="6" eb="7">
      <t>マツ</t>
    </rPh>
    <phoneticPr fontId="1"/>
  </si>
  <si>
    <t>H28.11末</t>
    <rPh sb="6" eb="7">
      <t>マツ</t>
    </rPh>
    <phoneticPr fontId="1"/>
  </si>
  <si>
    <t>H28.12末</t>
    <rPh sb="6" eb="7">
      <t>マツ</t>
    </rPh>
    <phoneticPr fontId="1"/>
  </si>
  <si>
    <t>H29.1末</t>
    <rPh sb="5" eb="6">
      <t>マツ</t>
    </rPh>
    <phoneticPr fontId="1"/>
  </si>
  <si>
    <t>H29.2末</t>
    <rPh sb="5" eb="6">
      <t>マツ</t>
    </rPh>
    <phoneticPr fontId="1"/>
  </si>
  <si>
    <t>H29.4末</t>
    <rPh sb="5" eb="6">
      <t>マツ</t>
    </rPh>
    <phoneticPr fontId="1"/>
  </si>
  <si>
    <t>H29.5末</t>
    <rPh sb="5" eb="6">
      <t>マツ</t>
    </rPh>
    <phoneticPr fontId="1"/>
  </si>
  <si>
    <t>H29.6末</t>
    <rPh sb="5" eb="6">
      <t>マツ</t>
    </rPh>
    <phoneticPr fontId="1"/>
  </si>
  <si>
    <t>H29.7末</t>
    <rPh sb="5" eb="6">
      <t>マツ</t>
    </rPh>
    <phoneticPr fontId="1"/>
  </si>
  <si>
    <t>H30.12末</t>
    <rPh sb="6" eb="7">
      <t>マツ</t>
    </rPh>
    <phoneticPr fontId="1"/>
  </si>
  <si>
    <t>H29.8末</t>
    <rPh sb="5" eb="6">
      <t>マツ</t>
    </rPh>
    <phoneticPr fontId="1"/>
  </si>
  <si>
    <t>H29.9末</t>
    <rPh sb="5" eb="6">
      <t>マツ</t>
    </rPh>
    <phoneticPr fontId="1"/>
  </si>
  <si>
    <t>H29.10末</t>
    <rPh sb="6" eb="7">
      <t>マツ</t>
    </rPh>
    <phoneticPr fontId="1"/>
  </si>
  <si>
    <t>H29.11末</t>
    <rPh sb="6" eb="7">
      <t>マツ</t>
    </rPh>
    <phoneticPr fontId="1"/>
  </si>
  <si>
    <t>H29.12末</t>
    <rPh sb="6" eb="7">
      <t>マツ</t>
    </rPh>
    <phoneticPr fontId="1"/>
  </si>
  <si>
    <t>R2.3末</t>
    <rPh sb="4" eb="5">
      <t>マツ</t>
    </rPh>
    <phoneticPr fontId="1"/>
  </si>
  <si>
    <t>H30.1末</t>
    <rPh sb="5" eb="6">
      <t>マツ</t>
    </rPh>
    <phoneticPr fontId="1"/>
  </si>
  <si>
    <t>H30.2末</t>
    <rPh sb="5" eb="6">
      <t>マツ</t>
    </rPh>
    <phoneticPr fontId="1"/>
  </si>
  <si>
    <t>H30.3末</t>
    <rPh sb="5" eb="6">
      <t>マツ</t>
    </rPh>
    <phoneticPr fontId="1"/>
  </si>
  <si>
    <t>H31.2末</t>
    <rPh sb="5" eb="6">
      <t>マツ</t>
    </rPh>
    <phoneticPr fontId="1"/>
  </si>
  <si>
    <t>H30.11末</t>
    <rPh sb="6" eb="7">
      <t>マツ</t>
    </rPh>
    <phoneticPr fontId="1"/>
  </si>
  <si>
    <t>H30.10末</t>
    <rPh sb="6" eb="7">
      <t>マツ</t>
    </rPh>
    <phoneticPr fontId="1"/>
  </si>
  <si>
    <t>H30.9末</t>
    <rPh sb="5" eb="6">
      <t>マツ</t>
    </rPh>
    <phoneticPr fontId="1"/>
  </si>
  <si>
    <t>H30.7末</t>
    <rPh sb="5" eb="6">
      <t>マツ</t>
    </rPh>
    <phoneticPr fontId="1"/>
  </si>
  <si>
    <t>H30.6末</t>
    <rPh sb="5" eb="6">
      <t>マツ</t>
    </rPh>
    <phoneticPr fontId="1"/>
  </si>
  <si>
    <t>H30.5末</t>
    <rPh sb="5" eb="6">
      <t>マツ</t>
    </rPh>
    <phoneticPr fontId="1"/>
  </si>
  <si>
    <t>H30.4末</t>
    <rPh sb="5" eb="6">
      <t>マツ</t>
    </rPh>
    <phoneticPr fontId="1"/>
  </si>
  <si>
    <t>R1.11末</t>
    <rPh sb="5" eb="6">
      <t>マツ</t>
    </rPh>
    <phoneticPr fontId="1"/>
  </si>
  <si>
    <t>H31.4末</t>
    <rPh sb="5" eb="6">
      <t>マツ</t>
    </rPh>
    <phoneticPr fontId="1"/>
  </si>
  <si>
    <t>R1.10末</t>
    <rPh sb="5" eb="6">
      <t>マツ</t>
    </rPh>
    <phoneticPr fontId="1"/>
  </si>
  <si>
    <t>R1.5末</t>
    <rPh sb="4" eb="5">
      <t>マツ</t>
    </rPh>
    <phoneticPr fontId="1"/>
  </si>
  <si>
    <t>R1.6末</t>
    <rPh sb="4" eb="5">
      <t>マツ</t>
    </rPh>
    <phoneticPr fontId="1"/>
  </si>
  <si>
    <t>R1.7末</t>
    <rPh sb="4" eb="5">
      <t>マツ</t>
    </rPh>
    <phoneticPr fontId="1"/>
  </si>
  <si>
    <t>R1.8末</t>
    <rPh sb="4" eb="5">
      <t>マツ</t>
    </rPh>
    <phoneticPr fontId="1"/>
  </si>
  <si>
    <t>R1.9末</t>
    <rPh sb="4" eb="5">
      <t>マツ</t>
    </rPh>
    <phoneticPr fontId="1"/>
  </si>
  <si>
    <t>R1.12末</t>
    <rPh sb="5" eb="6">
      <t>マツ</t>
    </rPh>
    <phoneticPr fontId="1"/>
  </si>
  <si>
    <t>R2.1末</t>
    <rPh sb="4" eb="5">
      <t>マツ</t>
    </rPh>
    <phoneticPr fontId="1"/>
  </si>
  <si>
    <t>R2.2末</t>
    <rPh sb="4" eb="5">
      <t>マツ</t>
    </rPh>
    <phoneticPr fontId="1"/>
  </si>
  <si>
    <t>R2.4末</t>
    <rPh sb="4" eb="5">
      <t>マツ</t>
    </rPh>
    <phoneticPr fontId="1"/>
  </si>
  <si>
    <t>R2.5末</t>
    <rPh sb="4" eb="5">
      <t>マツ</t>
    </rPh>
    <phoneticPr fontId="1"/>
  </si>
  <si>
    <t>R4.2末</t>
    <rPh sb="4" eb="5">
      <t>マツ</t>
    </rPh>
    <phoneticPr fontId="1"/>
  </si>
  <si>
    <t>R2.6末</t>
    <rPh sb="4" eb="5">
      <t>マツ</t>
    </rPh>
    <phoneticPr fontId="1"/>
  </si>
  <si>
    <t>R2.7末</t>
    <rPh sb="4" eb="5">
      <t>マツ</t>
    </rPh>
    <phoneticPr fontId="1"/>
  </si>
  <si>
    <t>R3.11末</t>
    <rPh sb="5" eb="6">
      <t>マツ</t>
    </rPh>
    <phoneticPr fontId="1"/>
  </si>
  <si>
    <t>R2.8末</t>
    <rPh sb="4" eb="5">
      <t>マツ</t>
    </rPh>
    <phoneticPr fontId="1"/>
  </si>
  <si>
    <t>R2.9末</t>
    <rPh sb="4" eb="5">
      <t>マツ</t>
    </rPh>
    <phoneticPr fontId="1"/>
  </si>
  <si>
    <t>R2.10末</t>
    <rPh sb="5" eb="6">
      <t>マツ</t>
    </rPh>
    <phoneticPr fontId="1"/>
  </si>
  <si>
    <t>R2.11末</t>
    <rPh sb="5" eb="6">
      <t>マツ</t>
    </rPh>
    <phoneticPr fontId="1"/>
  </si>
  <si>
    <t>R2.12末</t>
    <rPh sb="5" eb="6">
      <t>マツ</t>
    </rPh>
    <phoneticPr fontId="1"/>
  </si>
  <si>
    <t>R3.1末</t>
    <rPh sb="4" eb="5">
      <t>マツ</t>
    </rPh>
    <phoneticPr fontId="1"/>
  </si>
  <si>
    <t>R3.2末</t>
    <rPh sb="4" eb="5">
      <t>マツ</t>
    </rPh>
    <phoneticPr fontId="1"/>
  </si>
  <si>
    <t>R3.4末</t>
    <rPh sb="4" eb="5">
      <t>マツ</t>
    </rPh>
    <phoneticPr fontId="1"/>
  </si>
  <si>
    <t>R3.5末</t>
    <rPh sb="4" eb="5">
      <t>マツ</t>
    </rPh>
    <phoneticPr fontId="1"/>
  </si>
  <si>
    <t>R3.6末</t>
    <rPh sb="4" eb="5">
      <t>マツ</t>
    </rPh>
    <phoneticPr fontId="1"/>
  </si>
  <si>
    <t>R3.7末</t>
    <rPh sb="4" eb="5">
      <t>マツ</t>
    </rPh>
    <phoneticPr fontId="1"/>
  </si>
  <si>
    <t>R3.8末</t>
    <rPh sb="4" eb="5">
      <t>マツ</t>
    </rPh>
    <phoneticPr fontId="1"/>
  </si>
  <si>
    <t>R3.9末</t>
    <rPh sb="4" eb="5">
      <t>マツ</t>
    </rPh>
    <phoneticPr fontId="1"/>
  </si>
  <si>
    <t>R3.10末</t>
    <rPh sb="5" eb="6">
      <t>マツ</t>
    </rPh>
    <phoneticPr fontId="1"/>
  </si>
  <si>
    <t>R3.12末</t>
    <rPh sb="5" eb="6">
      <t>マツ</t>
    </rPh>
    <phoneticPr fontId="1"/>
  </si>
  <si>
    <t>R4.3末</t>
    <rPh sb="4" eb="5">
      <t>マツ</t>
    </rPh>
    <phoneticPr fontId="1"/>
  </si>
  <si>
    <t>R4.4末</t>
    <rPh sb="4" eb="5">
      <t>マツ</t>
    </rPh>
    <phoneticPr fontId="1"/>
  </si>
  <si>
    <t>R4.5末</t>
    <rPh sb="4" eb="5">
      <t>マツ</t>
    </rPh>
    <phoneticPr fontId="1"/>
  </si>
  <si>
    <t>R4.6末</t>
    <rPh sb="4" eb="5">
      <t>マツ</t>
    </rPh>
    <phoneticPr fontId="1"/>
  </si>
  <si>
    <t>R4.8末</t>
    <rPh sb="4" eb="5">
      <t>マツ</t>
    </rPh>
    <phoneticPr fontId="1"/>
  </si>
  <si>
    <t>R4.9末</t>
    <rPh sb="4" eb="5">
      <t>マツ</t>
    </rPh>
    <phoneticPr fontId="1"/>
  </si>
  <si>
    <t>R4.10末</t>
    <rPh sb="5" eb="6">
      <t>マツ</t>
    </rPh>
    <phoneticPr fontId="1"/>
  </si>
  <si>
    <t>R4.11末</t>
    <rPh sb="5" eb="6">
      <t>マツ</t>
    </rPh>
    <phoneticPr fontId="1"/>
  </si>
  <si>
    <t>R4.12末</t>
    <rPh sb="5" eb="6">
      <t>マツ</t>
    </rPh>
    <phoneticPr fontId="1"/>
  </si>
  <si>
    <t>R5.1末</t>
    <rPh sb="4" eb="5">
      <t>マツ</t>
    </rPh>
    <phoneticPr fontId="1"/>
  </si>
  <si>
    <t>R5.2末</t>
    <rPh sb="4" eb="5">
      <t>マツ</t>
    </rPh>
    <phoneticPr fontId="1"/>
  </si>
  <si>
    <t>R5.4末</t>
    <rPh sb="4" eb="5">
      <t>マツ</t>
    </rPh>
    <phoneticPr fontId="1"/>
  </si>
  <si>
    <t>R5.5末</t>
    <rPh sb="4" eb="5">
      <t>マツ</t>
    </rPh>
    <phoneticPr fontId="1"/>
  </si>
  <si>
    <t>R5.6末</t>
    <rPh sb="4" eb="5">
      <t>マツ</t>
    </rPh>
    <phoneticPr fontId="1"/>
  </si>
  <si>
    <t>R5.7末</t>
    <rPh sb="4" eb="5">
      <t>マツ</t>
    </rPh>
    <phoneticPr fontId="1"/>
  </si>
  <si>
    <t>R5.9末</t>
    <rPh sb="4" eb="5">
      <t>マツ</t>
    </rPh>
    <phoneticPr fontId="1"/>
  </si>
  <si>
    <t>R5.10末</t>
    <rPh sb="5" eb="6">
      <t>マツ</t>
    </rPh>
    <phoneticPr fontId="1"/>
  </si>
  <si>
    <t>R5.11末</t>
    <rPh sb="5" eb="6">
      <t>マツ</t>
    </rPh>
    <phoneticPr fontId="1"/>
  </si>
  <si>
    <t>R5.12末</t>
    <rPh sb="5" eb="6">
      <t>マツ</t>
    </rPh>
    <phoneticPr fontId="1"/>
  </si>
  <si>
    <t>R6.1末</t>
    <rPh sb="4" eb="5">
      <t>マツ</t>
    </rPh>
    <phoneticPr fontId="1"/>
  </si>
  <si>
    <t>R6.2末</t>
    <rPh sb="4" eb="5">
      <t>マツ</t>
    </rPh>
    <phoneticPr fontId="1"/>
  </si>
  <si>
    <t>R6.3末</t>
    <rPh sb="4" eb="5">
      <t>マツ</t>
    </rPh>
    <phoneticPr fontId="1"/>
  </si>
  <si>
    <t>R6.4末</t>
    <rPh sb="4" eb="5">
      <t>マツ</t>
    </rPh>
    <phoneticPr fontId="1"/>
  </si>
  <si>
    <t>R6.5末</t>
    <rPh sb="4" eb="5">
      <t>マツ</t>
    </rPh>
    <phoneticPr fontId="1"/>
  </si>
  <si>
    <t>R6.6末</t>
    <rPh sb="4" eb="5">
      <t>マツ</t>
    </rPh>
    <phoneticPr fontId="1"/>
  </si>
  <si>
    <t>R6.7末</t>
    <rPh sb="4" eb="5">
      <t>マツ</t>
    </rPh>
    <phoneticPr fontId="1"/>
  </si>
  <si>
    <t>R6.8末</t>
    <rPh sb="4" eb="5">
      <t>マツ</t>
    </rPh>
    <phoneticPr fontId="1"/>
  </si>
  <si>
    <t>R6.9末</t>
    <rPh sb="4" eb="5">
      <t>マツ</t>
    </rPh>
    <phoneticPr fontId="1"/>
  </si>
  <si>
    <t>R6.10末</t>
    <rPh sb="5" eb="6">
      <t>マツ</t>
    </rPh>
    <phoneticPr fontId="1"/>
  </si>
  <si>
    <t>R6.11末</t>
    <rPh sb="5" eb="6">
      <t>マツ</t>
    </rPh>
    <phoneticPr fontId="1"/>
  </si>
  <si>
    <t>R6.12末</t>
    <rPh sb="5" eb="6">
      <t>マツ</t>
    </rPh>
    <phoneticPr fontId="1"/>
  </si>
  <si>
    <t>R7.1末</t>
    <rPh sb="4" eb="5">
      <t>マツ</t>
    </rPh>
    <phoneticPr fontId="1"/>
  </si>
  <si>
    <t>R7.2末</t>
    <rPh sb="4" eb="5">
      <t>マツ</t>
    </rPh>
    <phoneticPr fontId="1"/>
  </si>
  <si>
    <t>R7.3末</t>
    <rPh sb="4" eb="5">
      <t>マツ</t>
    </rPh>
    <phoneticPr fontId="1"/>
  </si>
  <si>
    <t>R7.4末</t>
    <rPh sb="4" eb="5">
      <t>マツ</t>
    </rPh>
    <phoneticPr fontId="1"/>
  </si>
  <si>
    <t>R7.5末</t>
    <rPh sb="4" eb="5">
      <t>マツ</t>
    </rPh>
    <phoneticPr fontId="1"/>
  </si>
  <si>
    <t>R7.6末</t>
    <rPh sb="4" eb="5">
      <t>マツ</t>
    </rPh>
    <phoneticPr fontId="1"/>
  </si>
  <si>
    <t>R7.7末</t>
    <rPh sb="4" eb="5">
      <t>マツ</t>
    </rPh>
    <phoneticPr fontId="1"/>
  </si>
  <si>
    <t>R7.8末</t>
    <rPh sb="4" eb="5">
      <t>マツ</t>
    </rPh>
    <phoneticPr fontId="1"/>
  </si>
  <si>
    <t>R7.9末</t>
    <rPh sb="4" eb="5">
      <t>マツ</t>
    </rPh>
    <phoneticPr fontId="1"/>
  </si>
  <si>
    <t>R7.10末</t>
    <rPh sb="5" eb="6">
      <t>マツ</t>
    </rPh>
    <phoneticPr fontId="1"/>
  </si>
  <si>
    <t>R7.11末</t>
    <rPh sb="5" eb="6">
      <t>マツ</t>
    </rPh>
    <phoneticPr fontId="1"/>
  </si>
  <si>
    <t>R7.12末</t>
    <rPh sb="5" eb="6">
      <t>マツ</t>
    </rPh>
    <phoneticPr fontId="1"/>
  </si>
  <si>
    <t>R8.1末</t>
    <rPh sb="4" eb="5">
      <t>マツ</t>
    </rPh>
    <phoneticPr fontId="1"/>
  </si>
  <si>
    <t>R8.2末</t>
    <rPh sb="4" eb="5">
      <t>マツ</t>
    </rPh>
    <phoneticPr fontId="1"/>
  </si>
  <si>
    <t>R8.3末</t>
    <rPh sb="4" eb="5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</si>
</sst>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1"/>
      <name val="ＭＳ Ｐゴシック"/>
      <family val="3"/>
    </font>
    <font>
      <sz val="10"/>
      <name val="Arial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56" fontId="2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38" fontId="4" fillId="0" borderId="4" xfId="1" applyFont="1" applyFill="1" applyBorder="1">
      <alignment vertical="center"/>
    </xf>
    <xf numFmtId="38" fontId="4" fillId="2" borderId="5" xfId="1" applyFont="1" applyFill="1" applyBorder="1">
      <alignment vertical="center"/>
    </xf>
    <xf numFmtId="38" fontId="4" fillId="0" borderId="5" xfId="1" applyFont="1" applyFill="1" applyBorder="1">
      <alignment vertical="center"/>
    </xf>
    <xf numFmtId="38" fontId="4" fillId="0" borderId="0" xfId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38" fontId="4" fillId="0" borderId="7" xfId="1" applyFont="1" applyFill="1" applyBorder="1">
      <alignment vertical="center"/>
    </xf>
    <xf numFmtId="38" fontId="4" fillId="2" borderId="2" xfId="1" applyFont="1" applyFill="1" applyBorder="1">
      <alignment vertical="center"/>
    </xf>
    <xf numFmtId="38" fontId="4" fillId="0" borderId="2" xfId="1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38" fontId="4" fillId="0" borderId="1" xfId="1" applyFont="1" applyFill="1" applyBorder="1">
      <alignment vertical="center"/>
    </xf>
    <xf numFmtId="0" fontId="2" fillId="0" borderId="1" xfId="0" applyFont="1" applyBorder="1">
      <alignment vertical="center"/>
    </xf>
    <xf numFmtId="38" fontId="2" fillId="0" borderId="0" xfId="0" applyNumberFormat="1" applyFont="1">
      <alignment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38" fontId="4" fillId="2" borderId="10" xfId="1" applyFont="1" applyFill="1" applyBorder="1">
      <alignment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38" fontId="4" fillId="0" borderId="11" xfId="1" applyFont="1" applyFill="1" applyBorder="1">
      <alignment vertical="center"/>
    </xf>
    <xf numFmtId="38" fontId="4" fillId="0" borderId="9" xfId="1" applyFon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  <xf numFmtId="176" fontId="0" fillId="0" borderId="7" xfId="0" applyNumberFormat="1" applyFill="1" applyBorder="1" applyAlignment="1">
      <alignment horizontal="right" vertical="center"/>
    </xf>
    <xf numFmtId="176" fontId="0" fillId="0" borderId="7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"/>
  <sheetViews>
    <sheetView workbookViewId="0">
      <selection activeCell="A31" sqref="A31"/>
    </sheetView>
  </sheetViews>
  <sheetFormatPr defaultRowHeight="18" customHeight="1" x14ac:dyDescent="0.15"/>
  <cols>
    <col min="1" max="1" width="9.75" style="1" bestFit="1" customWidth="1"/>
    <col min="2" max="25" width="10.625" style="1" customWidth="1"/>
    <col min="26" max="26" width="9" style="1" customWidth="1"/>
    <col min="27" max="16384" width="9" style="1"/>
  </cols>
  <sheetData>
    <row r="1" spans="1:25" ht="18" customHeight="1" x14ac:dyDescent="0.15">
      <c r="A1" s="2"/>
    </row>
    <row r="2" spans="1:25" ht="18" customHeight="1" x14ac:dyDescent="0.15">
      <c r="B2" s="36" t="s">
        <v>51</v>
      </c>
      <c r="C2" s="38"/>
      <c r="D2" s="36" t="s">
        <v>29</v>
      </c>
      <c r="E2" s="37"/>
      <c r="F2" s="36" t="s">
        <v>54</v>
      </c>
      <c r="G2" s="37"/>
      <c r="H2" s="36" t="s">
        <v>56</v>
      </c>
      <c r="I2" s="37"/>
      <c r="J2" s="36" t="s">
        <v>37</v>
      </c>
      <c r="K2" s="37"/>
      <c r="L2" s="36" t="s">
        <v>57</v>
      </c>
      <c r="M2" s="37"/>
      <c r="N2" s="36" t="s">
        <v>25</v>
      </c>
      <c r="O2" s="37"/>
      <c r="P2" s="36" t="s">
        <v>5</v>
      </c>
      <c r="Q2" s="37"/>
      <c r="R2" s="36" t="s">
        <v>27</v>
      </c>
      <c r="S2" s="37"/>
      <c r="T2" s="36" t="s">
        <v>58</v>
      </c>
      <c r="U2" s="37"/>
      <c r="V2" s="36" t="s">
        <v>59</v>
      </c>
      <c r="W2" s="37"/>
      <c r="X2" s="36" t="s">
        <v>42</v>
      </c>
      <c r="Y2" s="38"/>
    </row>
    <row r="3" spans="1:25" ht="18" customHeight="1" x14ac:dyDescent="0.15">
      <c r="A3" s="3"/>
      <c r="B3" s="6" t="s">
        <v>1</v>
      </c>
      <c r="C3" s="11" t="s">
        <v>18</v>
      </c>
      <c r="D3" s="6" t="s">
        <v>1</v>
      </c>
      <c r="E3" s="15" t="s">
        <v>18</v>
      </c>
      <c r="F3" s="6" t="s">
        <v>1</v>
      </c>
      <c r="G3" s="15" t="s">
        <v>18</v>
      </c>
      <c r="H3" s="6" t="s">
        <v>1</v>
      </c>
      <c r="I3" s="15" t="s">
        <v>18</v>
      </c>
      <c r="J3" s="6" t="s">
        <v>1</v>
      </c>
      <c r="K3" s="15" t="s">
        <v>18</v>
      </c>
      <c r="L3" s="6" t="s">
        <v>1</v>
      </c>
      <c r="M3" s="15" t="s">
        <v>18</v>
      </c>
      <c r="N3" s="6" t="s">
        <v>1</v>
      </c>
      <c r="O3" s="15" t="s">
        <v>18</v>
      </c>
      <c r="P3" s="6" t="s">
        <v>1</v>
      </c>
      <c r="Q3" s="15" t="s">
        <v>18</v>
      </c>
      <c r="R3" s="6" t="s">
        <v>1</v>
      </c>
      <c r="S3" s="15" t="s">
        <v>18</v>
      </c>
      <c r="T3" s="6" t="s">
        <v>1</v>
      </c>
      <c r="U3" s="15" t="s">
        <v>18</v>
      </c>
      <c r="V3" s="6" t="s">
        <v>1</v>
      </c>
      <c r="W3" s="15" t="s">
        <v>18</v>
      </c>
      <c r="X3" s="6" t="s">
        <v>1</v>
      </c>
      <c r="Y3" s="11" t="s">
        <v>18</v>
      </c>
    </row>
    <row r="4" spans="1:25" ht="18" customHeight="1" x14ac:dyDescent="0.15">
      <c r="A4" s="3" t="s">
        <v>23</v>
      </c>
      <c r="B4" s="7">
        <f t="shared" ref="B4:Y4" si="0">SUM(B5,B10)</f>
        <v>15493</v>
      </c>
      <c r="C4" s="12">
        <f t="shared" si="0"/>
        <v>7638</v>
      </c>
      <c r="D4" s="7">
        <f t="shared" si="0"/>
        <v>15464</v>
      </c>
      <c r="E4" s="10">
        <f t="shared" si="0"/>
        <v>7601</v>
      </c>
      <c r="F4" s="7">
        <f t="shared" si="0"/>
        <v>15450</v>
      </c>
      <c r="G4" s="10">
        <f t="shared" si="0"/>
        <v>7589</v>
      </c>
      <c r="H4" s="7">
        <f t="shared" si="0"/>
        <v>15421</v>
      </c>
      <c r="I4" s="10">
        <f t="shared" si="0"/>
        <v>7577</v>
      </c>
      <c r="J4" s="7">
        <f t="shared" si="0"/>
        <v>15432</v>
      </c>
      <c r="K4" s="10">
        <f t="shared" si="0"/>
        <v>7586</v>
      </c>
      <c r="L4" s="7">
        <f t="shared" si="0"/>
        <v>15423</v>
      </c>
      <c r="M4" s="10">
        <f t="shared" si="0"/>
        <v>7580</v>
      </c>
      <c r="N4" s="7">
        <f t="shared" si="0"/>
        <v>15426</v>
      </c>
      <c r="O4" s="10">
        <f t="shared" si="0"/>
        <v>7579</v>
      </c>
      <c r="P4" s="7">
        <f t="shared" si="0"/>
        <v>15514</v>
      </c>
      <c r="Q4" s="10">
        <f t="shared" si="0"/>
        <v>7678</v>
      </c>
      <c r="R4" s="7">
        <f t="shared" si="0"/>
        <v>15808</v>
      </c>
      <c r="S4" s="10">
        <f t="shared" si="0"/>
        <v>7968</v>
      </c>
      <c r="T4" s="7">
        <f t="shared" si="0"/>
        <v>15834</v>
      </c>
      <c r="U4" s="10">
        <f t="shared" si="0"/>
        <v>8001</v>
      </c>
      <c r="V4" s="7">
        <f t="shared" si="0"/>
        <v>15819</v>
      </c>
      <c r="W4" s="10">
        <f t="shared" si="0"/>
        <v>7978</v>
      </c>
      <c r="X4" s="7">
        <f t="shared" si="0"/>
        <v>15435</v>
      </c>
      <c r="Y4" s="12">
        <f t="shared" si="0"/>
        <v>7751</v>
      </c>
    </row>
    <row r="5" spans="1:25" ht="18" customHeight="1" x14ac:dyDescent="0.15">
      <c r="A5" s="4" t="s">
        <v>22</v>
      </c>
      <c r="B5" s="8">
        <f t="shared" ref="B5:Y5" si="1">SUM(B6:B9)</f>
        <v>12022</v>
      </c>
      <c r="C5" s="13">
        <f t="shared" si="1"/>
        <v>5931</v>
      </c>
      <c r="D5" s="8">
        <f t="shared" si="1"/>
        <v>12043</v>
      </c>
      <c r="E5" s="16">
        <f t="shared" si="1"/>
        <v>5935</v>
      </c>
      <c r="F5" s="8">
        <f t="shared" si="1"/>
        <v>12027</v>
      </c>
      <c r="G5" s="16">
        <f t="shared" si="1"/>
        <v>5928</v>
      </c>
      <c r="H5" s="8">
        <f t="shared" si="1"/>
        <v>12017</v>
      </c>
      <c r="I5" s="16">
        <f t="shared" si="1"/>
        <v>5927</v>
      </c>
      <c r="J5" s="8">
        <f t="shared" si="1"/>
        <v>12022</v>
      </c>
      <c r="K5" s="16">
        <f t="shared" si="1"/>
        <v>5931</v>
      </c>
      <c r="L5" s="8">
        <f t="shared" si="1"/>
        <v>12018</v>
      </c>
      <c r="M5" s="16">
        <f t="shared" si="1"/>
        <v>5923</v>
      </c>
      <c r="N5" s="8">
        <f t="shared" si="1"/>
        <v>12015</v>
      </c>
      <c r="O5" s="16">
        <f t="shared" si="1"/>
        <v>5919</v>
      </c>
      <c r="P5" s="8">
        <f t="shared" si="1"/>
        <v>12001</v>
      </c>
      <c r="Q5" s="16">
        <f t="shared" si="1"/>
        <v>5921</v>
      </c>
      <c r="R5" s="8">
        <f t="shared" si="1"/>
        <v>12034</v>
      </c>
      <c r="S5" s="16">
        <f t="shared" si="1"/>
        <v>5945</v>
      </c>
      <c r="T5" s="8">
        <f t="shared" si="1"/>
        <v>12036</v>
      </c>
      <c r="U5" s="16">
        <f t="shared" si="1"/>
        <v>5952</v>
      </c>
      <c r="V5" s="8">
        <f t="shared" si="1"/>
        <v>12045</v>
      </c>
      <c r="W5" s="16">
        <f t="shared" si="1"/>
        <v>5955</v>
      </c>
      <c r="X5" s="8">
        <f t="shared" si="1"/>
        <v>11774</v>
      </c>
      <c r="Y5" s="13">
        <f t="shared" si="1"/>
        <v>5833</v>
      </c>
    </row>
    <row r="6" spans="1:25" ht="18" customHeight="1" x14ac:dyDescent="0.15">
      <c r="A6" s="3" t="s">
        <v>26</v>
      </c>
      <c r="B6" s="7">
        <v>3558</v>
      </c>
      <c r="C6" s="12">
        <v>1803</v>
      </c>
      <c r="D6" s="7">
        <v>3568</v>
      </c>
      <c r="E6" s="10">
        <v>1806</v>
      </c>
      <c r="F6" s="7">
        <v>3559</v>
      </c>
      <c r="G6" s="10">
        <v>1804</v>
      </c>
      <c r="H6" s="7">
        <v>3553</v>
      </c>
      <c r="I6" s="10">
        <v>1802</v>
      </c>
      <c r="J6" s="7">
        <v>3562</v>
      </c>
      <c r="K6" s="10">
        <v>1801</v>
      </c>
      <c r="L6" s="7">
        <v>3559</v>
      </c>
      <c r="M6" s="10">
        <v>1802</v>
      </c>
      <c r="N6" s="7">
        <v>3573</v>
      </c>
      <c r="O6" s="10">
        <v>1808</v>
      </c>
      <c r="P6" s="7">
        <v>3584</v>
      </c>
      <c r="Q6" s="10">
        <v>1812</v>
      </c>
      <c r="R6" s="7">
        <v>3590</v>
      </c>
      <c r="S6" s="10">
        <v>1815</v>
      </c>
      <c r="T6" s="7">
        <v>3586</v>
      </c>
      <c r="U6" s="10">
        <v>1814</v>
      </c>
      <c r="V6" s="7">
        <v>3597</v>
      </c>
      <c r="W6" s="10">
        <v>1816</v>
      </c>
      <c r="X6" s="7">
        <v>3519</v>
      </c>
      <c r="Y6" s="12">
        <v>1781</v>
      </c>
    </row>
    <row r="7" spans="1:25" ht="18" customHeight="1" x14ac:dyDescent="0.15">
      <c r="A7" s="3" t="s">
        <v>28</v>
      </c>
      <c r="B7" s="7">
        <v>3125</v>
      </c>
      <c r="C7" s="12">
        <v>1545</v>
      </c>
      <c r="D7" s="7">
        <v>3118</v>
      </c>
      <c r="E7" s="10">
        <v>1542</v>
      </c>
      <c r="F7" s="7">
        <v>3117</v>
      </c>
      <c r="G7" s="10">
        <v>1540</v>
      </c>
      <c r="H7" s="7">
        <v>3124</v>
      </c>
      <c r="I7" s="10">
        <v>1542</v>
      </c>
      <c r="J7" s="7">
        <v>3114</v>
      </c>
      <c r="K7" s="10">
        <v>1542</v>
      </c>
      <c r="L7" s="7">
        <v>3092</v>
      </c>
      <c r="M7" s="10">
        <v>1535</v>
      </c>
      <c r="N7" s="7">
        <v>3090</v>
      </c>
      <c r="O7" s="10">
        <v>1530</v>
      </c>
      <c r="P7" s="7">
        <v>3067</v>
      </c>
      <c r="Q7" s="10">
        <v>1528</v>
      </c>
      <c r="R7" s="7">
        <v>3066</v>
      </c>
      <c r="S7" s="10">
        <v>1534</v>
      </c>
      <c r="T7" s="7">
        <v>3067</v>
      </c>
      <c r="U7" s="10">
        <v>1538</v>
      </c>
      <c r="V7" s="7">
        <v>3076</v>
      </c>
      <c r="W7" s="10">
        <v>1544</v>
      </c>
      <c r="X7" s="7">
        <v>3026</v>
      </c>
      <c r="Y7" s="12">
        <v>1526</v>
      </c>
    </row>
    <row r="8" spans="1:25" ht="18" customHeight="1" x14ac:dyDescent="0.15">
      <c r="A8" s="3" t="s">
        <v>30</v>
      </c>
      <c r="B8" s="7">
        <v>3036</v>
      </c>
      <c r="C8" s="12">
        <v>1462</v>
      </c>
      <c r="D8" s="7">
        <v>3051</v>
      </c>
      <c r="E8" s="10">
        <v>1463</v>
      </c>
      <c r="F8" s="7">
        <v>3051</v>
      </c>
      <c r="G8" s="10">
        <v>1465</v>
      </c>
      <c r="H8" s="7">
        <v>3035</v>
      </c>
      <c r="I8" s="10">
        <v>1461</v>
      </c>
      <c r="J8" s="7">
        <v>3045</v>
      </c>
      <c r="K8" s="10">
        <v>1467</v>
      </c>
      <c r="L8" s="7">
        <v>3073</v>
      </c>
      <c r="M8" s="10">
        <v>1473</v>
      </c>
      <c r="N8" s="7">
        <v>3056</v>
      </c>
      <c r="O8" s="10">
        <v>1467</v>
      </c>
      <c r="P8" s="7">
        <v>3054</v>
      </c>
      <c r="Q8" s="10">
        <v>1463</v>
      </c>
      <c r="R8" s="7">
        <v>3072</v>
      </c>
      <c r="S8" s="10">
        <v>1472</v>
      </c>
      <c r="T8" s="7">
        <v>3072</v>
      </c>
      <c r="U8" s="10">
        <v>1471</v>
      </c>
      <c r="V8" s="7">
        <v>3056</v>
      </c>
      <c r="W8" s="10">
        <v>1465</v>
      </c>
      <c r="X8" s="7">
        <v>2966</v>
      </c>
      <c r="Y8" s="12">
        <v>1421</v>
      </c>
    </row>
    <row r="9" spans="1:25" ht="18" customHeight="1" x14ac:dyDescent="0.15">
      <c r="A9" s="3" t="s">
        <v>32</v>
      </c>
      <c r="B9" s="7">
        <v>2303</v>
      </c>
      <c r="C9" s="12">
        <v>1121</v>
      </c>
      <c r="D9" s="7">
        <v>2306</v>
      </c>
      <c r="E9" s="10">
        <v>1124</v>
      </c>
      <c r="F9" s="7">
        <v>2300</v>
      </c>
      <c r="G9" s="10">
        <v>1119</v>
      </c>
      <c r="H9" s="7">
        <v>2305</v>
      </c>
      <c r="I9" s="10">
        <v>1122</v>
      </c>
      <c r="J9" s="7">
        <v>2301</v>
      </c>
      <c r="K9" s="10">
        <v>1121</v>
      </c>
      <c r="L9" s="7">
        <v>2294</v>
      </c>
      <c r="M9" s="10">
        <v>1113</v>
      </c>
      <c r="N9" s="7">
        <v>2296</v>
      </c>
      <c r="O9" s="10">
        <v>1114</v>
      </c>
      <c r="P9" s="7">
        <v>2296</v>
      </c>
      <c r="Q9" s="10">
        <v>1118</v>
      </c>
      <c r="R9" s="7">
        <v>2306</v>
      </c>
      <c r="S9" s="10">
        <v>1124</v>
      </c>
      <c r="T9" s="7">
        <v>2311</v>
      </c>
      <c r="U9" s="10">
        <v>1129</v>
      </c>
      <c r="V9" s="7">
        <v>2316</v>
      </c>
      <c r="W9" s="10">
        <v>1130</v>
      </c>
      <c r="X9" s="7">
        <v>2263</v>
      </c>
      <c r="Y9" s="12">
        <v>1105</v>
      </c>
    </row>
    <row r="10" spans="1:25" ht="18" customHeight="1" x14ac:dyDescent="0.15">
      <c r="A10" s="4" t="s">
        <v>16</v>
      </c>
      <c r="B10" s="8">
        <f t="shared" ref="B10:Y10" si="2">SUM(B11:B31)</f>
        <v>3471</v>
      </c>
      <c r="C10" s="13">
        <f t="shared" si="2"/>
        <v>1707</v>
      </c>
      <c r="D10" s="8">
        <f t="shared" si="2"/>
        <v>3421</v>
      </c>
      <c r="E10" s="16">
        <f t="shared" si="2"/>
        <v>1666</v>
      </c>
      <c r="F10" s="8">
        <f t="shared" si="2"/>
        <v>3423</v>
      </c>
      <c r="G10" s="16">
        <f t="shared" si="2"/>
        <v>1661</v>
      </c>
      <c r="H10" s="8">
        <f t="shared" si="2"/>
        <v>3404</v>
      </c>
      <c r="I10" s="16">
        <f t="shared" si="2"/>
        <v>1650</v>
      </c>
      <c r="J10" s="8">
        <f t="shared" si="2"/>
        <v>3410</v>
      </c>
      <c r="K10" s="16">
        <f t="shared" si="2"/>
        <v>1655</v>
      </c>
      <c r="L10" s="8">
        <f t="shared" si="2"/>
        <v>3405</v>
      </c>
      <c r="M10" s="16">
        <f t="shared" si="2"/>
        <v>1657</v>
      </c>
      <c r="N10" s="8">
        <f t="shared" si="2"/>
        <v>3411</v>
      </c>
      <c r="O10" s="16">
        <f t="shared" si="2"/>
        <v>1660</v>
      </c>
      <c r="P10" s="8">
        <f t="shared" si="2"/>
        <v>3513</v>
      </c>
      <c r="Q10" s="16">
        <f t="shared" si="2"/>
        <v>1757</v>
      </c>
      <c r="R10" s="8">
        <f t="shared" si="2"/>
        <v>3774</v>
      </c>
      <c r="S10" s="16">
        <f t="shared" si="2"/>
        <v>2023</v>
      </c>
      <c r="T10" s="8">
        <f t="shared" si="2"/>
        <v>3798</v>
      </c>
      <c r="U10" s="16">
        <f t="shared" si="2"/>
        <v>2049</v>
      </c>
      <c r="V10" s="8">
        <f t="shared" si="2"/>
        <v>3774</v>
      </c>
      <c r="W10" s="16">
        <f t="shared" si="2"/>
        <v>2023</v>
      </c>
      <c r="X10" s="8">
        <f t="shared" si="2"/>
        <v>3661</v>
      </c>
      <c r="Y10" s="13">
        <f t="shared" si="2"/>
        <v>1918</v>
      </c>
    </row>
    <row r="11" spans="1:25" ht="18" customHeight="1" x14ac:dyDescent="0.15">
      <c r="A11" s="3" t="s">
        <v>0</v>
      </c>
      <c r="B11" s="7">
        <v>248</v>
      </c>
      <c r="C11" s="12">
        <v>114</v>
      </c>
      <c r="D11" s="7">
        <v>248</v>
      </c>
      <c r="E11" s="10">
        <v>115</v>
      </c>
      <c r="F11" s="7">
        <v>248</v>
      </c>
      <c r="G11" s="10">
        <v>115</v>
      </c>
      <c r="H11" s="7">
        <v>247</v>
      </c>
      <c r="I11" s="10">
        <v>115</v>
      </c>
      <c r="J11" s="7">
        <v>247</v>
      </c>
      <c r="K11" s="10">
        <v>115</v>
      </c>
      <c r="L11" s="7">
        <v>247</v>
      </c>
      <c r="M11" s="10">
        <v>114</v>
      </c>
      <c r="N11" s="7">
        <v>245</v>
      </c>
      <c r="O11" s="10">
        <v>113</v>
      </c>
      <c r="P11" s="7">
        <v>249</v>
      </c>
      <c r="Q11" s="10">
        <v>115</v>
      </c>
      <c r="R11" s="7">
        <v>253</v>
      </c>
      <c r="S11" s="10">
        <v>117</v>
      </c>
      <c r="T11" s="7">
        <v>251</v>
      </c>
      <c r="U11" s="10">
        <v>116</v>
      </c>
      <c r="V11" s="7">
        <v>251</v>
      </c>
      <c r="W11" s="10">
        <v>116</v>
      </c>
      <c r="X11" s="7">
        <v>250</v>
      </c>
      <c r="Y11" s="12">
        <v>116</v>
      </c>
    </row>
    <row r="12" spans="1:25" ht="18" customHeight="1" x14ac:dyDescent="0.15">
      <c r="A12" s="3" t="s">
        <v>7</v>
      </c>
      <c r="B12" s="7">
        <v>715</v>
      </c>
      <c r="C12" s="12">
        <v>445</v>
      </c>
      <c r="D12" s="7">
        <v>682</v>
      </c>
      <c r="E12" s="10">
        <v>411</v>
      </c>
      <c r="F12" s="7">
        <v>672</v>
      </c>
      <c r="G12" s="10">
        <v>398</v>
      </c>
      <c r="H12" s="7">
        <v>674</v>
      </c>
      <c r="I12" s="10">
        <v>398</v>
      </c>
      <c r="J12" s="7">
        <v>676</v>
      </c>
      <c r="K12" s="10">
        <v>400</v>
      </c>
      <c r="L12" s="7">
        <v>663</v>
      </c>
      <c r="M12" s="10">
        <v>393</v>
      </c>
      <c r="N12" s="7">
        <v>665</v>
      </c>
      <c r="O12" s="10">
        <v>395</v>
      </c>
      <c r="P12" s="7">
        <v>758</v>
      </c>
      <c r="Q12" s="10">
        <v>496</v>
      </c>
      <c r="R12" s="7">
        <v>984</v>
      </c>
      <c r="S12" s="10">
        <v>733</v>
      </c>
      <c r="T12" s="7">
        <v>1012</v>
      </c>
      <c r="U12" s="10">
        <v>760</v>
      </c>
      <c r="V12" s="7">
        <v>988</v>
      </c>
      <c r="W12" s="10">
        <v>735</v>
      </c>
      <c r="X12" s="7">
        <v>909</v>
      </c>
      <c r="Y12" s="12">
        <v>654</v>
      </c>
    </row>
    <row r="13" spans="1:25" ht="18" customHeight="1" x14ac:dyDescent="0.15">
      <c r="A13" s="3" t="s">
        <v>33</v>
      </c>
      <c r="B13" s="7">
        <v>237</v>
      </c>
      <c r="C13" s="12">
        <v>120</v>
      </c>
      <c r="D13" s="7">
        <v>222</v>
      </c>
      <c r="E13" s="10">
        <v>113</v>
      </c>
      <c r="F13" s="7">
        <v>225</v>
      </c>
      <c r="G13" s="10">
        <v>114</v>
      </c>
      <c r="H13" s="7">
        <v>222</v>
      </c>
      <c r="I13" s="10">
        <v>112</v>
      </c>
      <c r="J13" s="7">
        <v>225</v>
      </c>
      <c r="K13" s="10">
        <v>114</v>
      </c>
      <c r="L13" s="7">
        <v>228</v>
      </c>
      <c r="M13" s="10">
        <v>117</v>
      </c>
      <c r="N13" s="7">
        <v>229</v>
      </c>
      <c r="O13" s="10">
        <v>115</v>
      </c>
      <c r="P13" s="7">
        <v>238</v>
      </c>
      <c r="Q13" s="10">
        <v>115</v>
      </c>
      <c r="R13" s="7">
        <v>254</v>
      </c>
      <c r="S13" s="10">
        <v>129</v>
      </c>
      <c r="T13" s="7">
        <v>251</v>
      </c>
      <c r="U13" s="10">
        <v>126</v>
      </c>
      <c r="V13" s="7">
        <v>251</v>
      </c>
      <c r="W13" s="10">
        <v>126</v>
      </c>
      <c r="X13" s="7">
        <v>256</v>
      </c>
      <c r="Y13" s="12">
        <v>126</v>
      </c>
    </row>
    <row r="14" spans="1:25" ht="18" customHeight="1" x14ac:dyDescent="0.15">
      <c r="A14" s="3" t="s">
        <v>3</v>
      </c>
      <c r="B14" s="7">
        <v>212</v>
      </c>
      <c r="C14" s="12">
        <v>95</v>
      </c>
      <c r="D14" s="7">
        <v>213</v>
      </c>
      <c r="E14" s="10">
        <v>96</v>
      </c>
      <c r="F14" s="7">
        <v>214</v>
      </c>
      <c r="G14" s="10">
        <v>96</v>
      </c>
      <c r="H14" s="7">
        <v>214</v>
      </c>
      <c r="I14" s="10">
        <v>96</v>
      </c>
      <c r="J14" s="7">
        <v>214</v>
      </c>
      <c r="K14" s="10">
        <v>96</v>
      </c>
      <c r="L14" s="7">
        <v>210</v>
      </c>
      <c r="M14" s="10">
        <v>94</v>
      </c>
      <c r="N14" s="7">
        <v>210</v>
      </c>
      <c r="O14" s="10">
        <v>94</v>
      </c>
      <c r="P14" s="7">
        <v>210</v>
      </c>
      <c r="Q14" s="10">
        <v>94</v>
      </c>
      <c r="R14" s="7">
        <v>214</v>
      </c>
      <c r="S14" s="10">
        <v>95</v>
      </c>
      <c r="T14" s="7">
        <v>214</v>
      </c>
      <c r="U14" s="10">
        <v>96</v>
      </c>
      <c r="V14" s="7">
        <v>215</v>
      </c>
      <c r="W14" s="10">
        <v>96</v>
      </c>
      <c r="X14" s="7">
        <v>214</v>
      </c>
      <c r="Y14" s="12">
        <v>96</v>
      </c>
    </row>
    <row r="15" spans="1:25" ht="18" customHeight="1" x14ac:dyDescent="0.15">
      <c r="A15" s="3" t="s">
        <v>34</v>
      </c>
      <c r="B15" s="7">
        <v>409</v>
      </c>
      <c r="C15" s="12">
        <v>241</v>
      </c>
      <c r="D15" s="7">
        <v>406</v>
      </c>
      <c r="E15" s="10">
        <v>242</v>
      </c>
      <c r="F15" s="7">
        <v>409</v>
      </c>
      <c r="G15" s="10">
        <v>244</v>
      </c>
      <c r="H15" s="7">
        <v>409</v>
      </c>
      <c r="I15" s="10">
        <v>241</v>
      </c>
      <c r="J15" s="7">
        <v>414</v>
      </c>
      <c r="K15" s="10">
        <v>245</v>
      </c>
      <c r="L15" s="7">
        <v>425</v>
      </c>
      <c r="M15" s="10">
        <v>256</v>
      </c>
      <c r="N15" s="7">
        <v>426</v>
      </c>
      <c r="O15" s="10">
        <v>256</v>
      </c>
      <c r="P15" s="7">
        <v>428</v>
      </c>
      <c r="Q15" s="10">
        <v>256</v>
      </c>
      <c r="R15" s="7">
        <v>442</v>
      </c>
      <c r="S15" s="10">
        <v>268</v>
      </c>
      <c r="T15" s="7">
        <v>443</v>
      </c>
      <c r="U15" s="10">
        <v>269</v>
      </c>
      <c r="V15" s="7">
        <v>442</v>
      </c>
      <c r="W15" s="10">
        <v>267</v>
      </c>
      <c r="X15" s="7">
        <v>420</v>
      </c>
      <c r="Y15" s="12">
        <v>248</v>
      </c>
    </row>
    <row r="16" spans="1:25" ht="18" customHeight="1" x14ac:dyDescent="0.15">
      <c r="A16" s="3" t="s">
        <v>9</v>
      </c>
      <c r="B16" s="7">
        <v>196</v>
      </c>
      <c r="C16" s="12">
        <v>78</v>
      </c>
      <c r="D16" s="7">
        <v>194</v>
      </c>
      <c r="E16" s="10">
        <v>78</v>
      </c>
      <c r="F16" s="7">
        <v>195</v>
      </c>
      <c r="G16" s="10">
        <v>79</v>
      </c>
      <c r="H16" s="7">
        <v>193</v>
      </c>
      <c r="I16" s="10">
        <v>77</v>
      </c>
      <c r="J16" s="7">
        <v>191</v>
      </c>
      <c r="K16" s="10">
        <v>77</v>
      </c>
      <c r="L16" s="7">
        <v>190</v>
      </c>
      <c r="M16" s="10">
        <v>76</v>
      </c>
      <c r="N16" s="7">
        <v>194</v>
      </c>
      <c r="O16" s="10">
        <v>79</v>
      </c>
      <c r="P16" s="7">
        <v>194</v>
      </c>
      <c r="Q16" s="10">
        <v>79</v>
      </c>
      <c r="R16" s="7">
        <v>195</v>
      </c>
      <c r="S16" s="10">
        <v>79</v>
      </c>
      <c r="T16" s="7">
        <v>196</v>
      </c>
      <c r="U16" s="10">
        <v>80</v>
      </c>
      <c r="V16" s="7">
        <v>195</v>
      </c>
      <c r="W16" s="10">
        <v>80</v>
      </c>
      <c r="X16" s="7">
        <v>194</v>
      </c>
      <c r="Y16" s="12">
        <v>81</v>
      </c>
    </row>
    <row r="17" spans="1:25" ht="18" customHeight="1" x14ac:dyDescent="0.15">
      <c r="A17" s="3" t="s">
        <v>10</v>
      </c>
      <c r="B17" s="7">
        <v>46</v>
      </c>
      <c r="C17" s="12">
        <v>11</v>
      </c>
      <c r="D17" s="7">
        <v>44</v>
      </c>
      <c r="E17" s="10">
        <v>11</v>
      </c>
      <c r="F17" s="7">
        <v>44</v>
      </c>
      <c r="G17" s="10">
        <v>11</v>
      </c>
      <c r="H17" s="7">
        <v>44</v>
      </c>
      <c r="I17" s="10">
        <v>11</v>
      </c>
      <c r="J17" s="7">
        <v>44</v>
      </c>
      <c r="K17" s="10">
        <v>11</v>
      </c>
      <c r="L17" s="7">
        <v>44</v>
      </c>
      <c r="M17" s="10">
        <v>11</v>
      </c>
      <c r="N17" s="7">
        <v>44</v>
      </c>
      <c r="O17" s="10">
        <v>11</v>
      </c>
      <c r="P17" s="7">
        <v>44</v>
      </c>
      <c r="Q17" s="10">
        <v>11</v>
      </c>
      <c r="R17" s="7">
        <v>44</v>
      </c>
      <c r="S17" s="10">
        <v>11</v>
      </c>
      <c r="T17" s="7">
        <v>44</v>
      </c>
      <c r="U17" s="10">
        <v>11</v>
      </c>
      <c r="V17" s="7">
        <v>45</v>
      </c>
      <c r="W17" s="10">
        <v>11</v>
      </c>
      <c r="X17" s="7">
        <v>44</v>
      </c>
      <c r="Y17" s="12">
        <v>11</v>
      </c>
    </row>
    <row r="18" spans="1:25" ht="18" customHeight="1" x14ac:dyDescent="0.15">
      <c r="A18" s="3" t="s">
        <v>35</v>
      </c>
      <c r="B18" s="7">
        <v>79</v>
      </c>
      <c r="C18" s="12">
        <v>27</v>
      </c>
      <c r="D18" s="7">
        <v>79</v>
      </c>
      <c r="E18" s="10">
        <v>27</v>
      </c>
      <c r="F18" s="7">
        <v>80</v>
      </c>
      <c r="G18" s="10">
        <v>28</v>
      </c>
      <c r="H18" s="7">
        <v>76</v>
      </c>
      <c r="I18" s="10">
        <v>28</v>
      </c>
      <c r="J18" s="7">
        <v>76</v>
      </c>
      <c r="K18" s="10">
        <v>28</v>
      </c>
      <c r="L18" s="7">
        <v>76</v>
      </c>
      <c r="M18" s="10">
        <v>28</v>
      </c>
      <c r="N18" s="7">
        <v>76</v>
      </c>
      <c r="O18" s="10">
        <v>28</v>
      </c>
      <c r="P18" s="7">
        <v>76</v>
      </c>
      <c r="Q18" s="10">
        <v>28</v>
      </c>
      <c r="R18" s="7">
        <v>76</v>
      </c>
      <c r="S18" s="10">
        <v>28</v>
      </c>
      <c r="T18" s="7">
        <v>76</v>
      </c>
      <c r="U18" s="10">
        <v>28</v>
      </c>
      <c r="V18" s="7">
        <v>76</v>
      </c>
      <c r="W18" s="10">
        <v>28</v>
      </c>
      <c r="X18" s="7">
        <v>79</v>
      </c>
      <c r="Y18" s="12">
        <v>29</v>
      </c>
    </row>
    <row r="19" spans="1:25" ht="18" customHeight="1" x14ac:dyDescent="0.15">
      <c r="A19" s="3" t="s">
        <v>36</v>
      </c>
      <c r="B19" s="7">
        <v>131</v>
      </c>
      <c r="C19" s="12">
        <v>59</v>
      </c>
      <c r="D19" s="7">
        <v>133</v>
      </c>
      <c r="E19" s="10">
        <v>59</v>
      </c>
      <c r="F19" s="7">
        <v>134</v>
      </c>
      <c r="G19" s="10">
        <v>59</v>
      </c>
      <c r="H19" s="7">
        <v>133</v>
      </c>
      <c r="I19" s="10">
        <v>59</v>
      </c>
      <c r="J19" s="7">
        <v>133</v>
      </c>
      <c r="K19" s="10">
        <v>59</v>
      </c>
      <c r="L19" s="7">
        <v>132</v>
      </c>
      <c r="M19" s="10">
        <v>58</v>
      </c>
      <c r="N19" s="7">
        <v>132</v>
      </c>
      <c r="O19" s="10">
        <v>58</v>
      </c>
      <c r="P19" s="7">
        <v>132</v>
      </c>
      <c r="Q19" s="10">
        <v>58</v>
      </c>
      <c r="R19" s="7">
        <v>132</v>
      </c>
      <c r="S19" s="10">
        <v>58</v>
      </c>
      <c r="T19" s="7">
        <v>132</v>
      </c>
      <c r="U19" s="10">
        <v>58</v>
      </c>
      <c r="V19" s="7">
        <v>131</v>
      </c>
      <c r="W19" s="10">
        <v>58</v>
      </c>
      <c r="X19" s="7">
        <v>130</v>
      </c>
      <c r="Y19" s="12">
        <v>59</v>
      </c>
    </row>
    <row r="20" spans="1:25" ht="18" customHeight="1" x14ac:dyDescent="0.15">
      <c r="A20" s="3" t="s">
        <v>6</v>
      </c>
      <c r="B20" s="7">
        <v>275</v>
      </c>
      <c r="C20" s="12">
        <v>110</v>
      </c>
      <c r="D20" s="7">
        <v>274</v>
      </c>
      <c r="E20" s="10">
        <v>109</v>
      </c>
      <c r="F20" s="7">
        <v>277</v>
      </c>
      <c r="G20" s="10">
        <v>111</v>
      </c>
      <c r="H20" s="7">
        <v>275</v>
      </c>
      <c r="I20" s="10">
        <v>109</v>
      </c>
      <c r="J20" s="7">
        <v>271</v>
      </c>
      <c r="K20" s="10">
        <v>107</v>
      </c>
      <c r="L20" s="7">
        <v>271</v>
      </c>
      <c r="M20" s="10">
        <v>107</v>
      </c>
      <c r="N20" s="7">
        <v>270</v>
      </c>
      <c r="O20" s="10">
        <v>107</v>
      </c>
      <c r="P20" s="7">
        <v>268</v>
      </c>
      <c r="Q20" s="10">
        <v>106</v>
      </c>
      <c r="R20" s="7">
        <v>264</v>
      </c>
      <c r="S20" s="10">
        <v>104</v>
      </c>
      <c r="T20" s="7">
        <v>263</v>
      </c>
      <c r="U20" s="10">
        <v>104</v>
      </c>
      <c r="V20" s="7">
        <v>264</v>
      </c>
      <c r="W20" s="10">
        <v>105</v>
      </c>
      <c r="X20" s="7">
        <v>264</v>
      </c>
      <c r="Y20" s="12">
        <v>105</v>
      </c>
    </row>
    <row r="21" spans="1:25" ht="18" customHeight="1" x14ac:dyDescent="0.15">
      <c r="A21" s="3" t="s">
        <v>19</v>
      </c>
      <c r="B21" s="7">
        <v>22</v>
      </c>
      <c r="C21" s="12">
        <v>8</v>
      </c>
      <c r="D21" s="7">
        <v>22</v>
      </c>
      <c r="E21" s="10">
        <v>8</v>
      </c>
      <c r="F21" s="7">
        <v>22</v>
      </c>
      <c r="G21" s="10">
        <v>8</v>
      </c>
      <c r="H21" s="7">
        <v>22</v>
      </c>
      <c r="I21" s="10">
        <v>8</v>
      </c>
      <c r="J21" s="7">
        <v>22</v>
      </c>
      <c r="K21" s="10">
        <v>8</v>
      </c>
      <c r="L21" s="7">
        <v>22</v>
      </c>
      <c r="M21" s="10">
        <v>8</v>
      </c>
      <c r="N21" s="7">
        <v>22</v>
      </c>
      <c r="O21" s="10">
        <v>8</v>
      </c>
      <c r="P21" s="7">
        <v>22</v>
      </c>
      <c r="Q21" s="10">
        <v>8</v>
      </c>
      <c r="R21" s="7">
        <v>22</v>
      </c>
      <c r="S21" s="10">
        <v>8</v>
      </c>
      <c r="T21" s="7">
        <v>19</v>
      </c>
      <c r="U21" s="10">
        <v>7</v>
      </c>
      <c r="V21" s="7">
        <v>19</v>
      </c>
      <c r="W21" s="10">
        <v>7</v>
      </c>
      <c r="X21" s="7">
        <v>19</v>
      </c>
      <c r="Y21" s="12">
        <v>7</v>
      </c>
    </row>
    <row r="22" spans="1:25" ht="18" customHeight="1" x14ac:dyDescent="0.15">
      <c r="A22" s="3" t="s">
        <v>38</v>
      </c>
      <c r="B22" s="7">
        <v>31</v>
      </c>
      <c r="C22" s="12">
        <v>10</v>
      </c>
      <c r="D22" s="7">
        <v>30</v>
      </c>
      <c r="E22" s="10">
        <v>9</v>
      </c>
      <c r="F22" s="7">
        <v>30</v>
      </c>
      <c r="G22" s="10">
        <v>9</v>
      </c>
      <c r="H22" s="7">
        <v>30</v>
      </c>
      <c r="I22" s="10">
        <v>9</v>
      </c>
      <c r="J22" s="7">
        <v>29</v>
      </c>
      <c r="K22" s="10">
        <v>9</v>
      </c>
      <c r="L22" s="7">
        <v>29</v>
      </c>
      <c r="M22" s="10">
        <v>9</v>
      </c>
      <c r="N22" s="7">
        <v>29</v>
      </c>
      <c r="O22" s="10">
        <v>9</v>
      </c>
      <c r="P22" s="7">
        <v>29</v>
      </c>
      <c r="Q22" s="10">
        <v>9</v>
      </c>
      <c r="R22" s="7">
        <v>29</v>
      </c>
      <c r="S22" s="10">
        <v>9</v>
      </c>
      <c r="T22" s="7">
        <v>29</v>
      </c>
      <c r="U22" s="10">
        <v>9</v>
      </c>
      <c r="V22" s="7">
        <v>29</v>
      </c>
      <c r="W22" s="10">
        <v>9</v>
      </c>
      <c r="X22" s="7">
        <v>29</v>
      </c>
      <c r="Y22" s="12">
        <v>9</v>
      </c>
    </row>
    <row r="23" spans="1:25" ht="18" customHeight="1" x14ac:dyDescent="0.15">
      <c r="A23" s="3" t="s">
        <v>40</v>
      </c>
      <c r="B23" s="7">
        <v>115</v>
      </c>
      <c r="C23" s="12">
        <v>48</v>
      </c>
      <c r="D23" s="7">
        <v>115</v>
      </c>
      <c r="E23" s="10">
        <v>48</v>
      </c>
      <c r="F23" s="7">
        <v>116</v>
      </c>
      <c r="G23" s="10">
        <v>48</v>
      </c>
      <c r="H23" s="7">
        <v>116</v>
      </c>
      <c r="I23" s="10">
        <v>49</v>
      </c>
      <c r="J23" s="7">
        <v>117</v>
      </c>
      <c r="K23" s="10">
        <v>49</v>
      </c>
      <c r="L23" s="7">
        <v>117</v>
      </c>
      <c r="M23" s="10">
        <v>49</v>
      </c>
      <c r="N23" s="7">
        <v>117</v>
      </c>
      <c r="O23" s="10">
        <v>50</v>
      </c>
      <c r="P23" s="7">
        <v>115</v>
      </c>
      <c r="Q23" s="10">
        <v>49</v>
      </c>
      <c r="R23" s="7">
        <v>115</v>
      </c>
      <c r="S23" s="10">
        <v>48</v>
      </c>
      <c r="T23" s="7">
        <v>115</v>
      </c>
      <c r="U23" s="10">
        <v>48</v>
      </c>
      <c r="V23" s="7">
        <v>115</v>
      </c>
      <c r="W23" s="10">
        <v>48</v>
      </c>
      <c r="X23" s="7">
        <v>114</v>
      </c>
      <c r="Y23" s="12">
        <v>48</v>
      </c>
    </row>
    <row r="24" spans="1:25" ht="18" customHeight="1" x14ac:dyDescent="0.15">
      <c r="A24" s="3" t="s">
        <v>41</v>
      </c>
      <c r="B24" s="7">
        <v>69</v>
      </c>
      <c r="C24" s="12">
        <v>24</v>
      </c>
      <c r="D24" s="7">
        <v>68</v>
      </c>
      <c r="E24" s="10">
        <v>23</v>
      </c>
      <c r="F24" s="7">
        <v>68</v>
      </c>
      <c r="G24" s="10">
        <v>23</v>
      </c>
      <c r="H24" s="7">
        <v>71</v>
      </c>
      <c r="I24" s="10">
        <v>24</v>
      </c>
      <c r="J24" s="7">
        <v>71</v>
      </c>
      <c r="K24" s="10">
        <v>24</v>
      </c>
      <c r="L24" s="7">
        <v>71</v>
      </c>
      <c r="M24" s="10">
        <v>24</v>
      </c>
      <c r="N24" s="7">
        <v>72</v>
      </c>
      <c r="O24" s="10">
        <v>24</v>
      </c>
      <c r="P24" s="7">
        <v>72</v>
      </c>
      <c r="Q24" s="10">
        <v>24</v>
      </c>
      <c r="R24" s="7">
        <v>71</v>
      </c>
      <c r="S24" s="10">
        <v>23</v>
      </c>
      <c r="T24" s="7">
        <v>71</v>
      </c>
      <c r="U24" s="10">
        <v>23</v>
      </c>
      <c r="V24" s="7">
        <v>71</v>
      </c>
      <c r="W24" s="10">
        <v>23</v>
      </c>
      <c r="X24" s="7">
        <v>70</v>
      </c>
      <c r="Y24" s="12">
        <v>23</v>
      </c>
    </row>
    <row r="25" spans="1:25" ht="18" customHeight="1" x14ac:dyDescent="0.15">
      <c r="A25" s="3" t="s">
        <v>43</v>
      </c>
      <c r="B25" s="7">
        <v>46</v>
      </c>
      <c r="C25" s="12">
        <v>13</v>
      </c>
      <c r="D25" s="7">
        <v>46</v>
      </c>
      <c r="E25" s="10">
        <v>13</v>
      </c>
      <c r="F25" s="7">
        <v>45</v>
      </c>
      <c r="G25" s="10">
        <v>13</v>
      </c>
      <c r="H25" s="7">
        <v>45</v>
      </c>
      <c r="I25" s="10">
        <v>12</v>
      </c>
      <c r="J25" s="7">
        <v>45</v>
      </c>
      <c r="K25" s="10">
        <v>12</v>
      </c>
      <c r="L25" s="7">
        <v>45</v>
      </c>
      <c r="M25" s="10">
        <v>12</v>
      </c>
      <c r="N25" s="7">
        <v>45</v>
      </c>
      <c r="O25" s="10">
        <v>12</v>
      </c>
      <c r="P25" s="7">
        <v>45</v>
      </c>
      <c r="Q25" s="10">
        <v>12</v>
      </c>
      <c r="R25" s="7">
        <v>45</v>
      </c>
      <c r="S25" s="10">
        <v>12</v>
      </c>
      <c r="T25" s="7">
        <v>45</v>
      </c>
      <c r="U25" s="10">
        <v>12</v>
      </c>
      <c r="V25" s="7">
        <v>45</v>
      </c>
      <c r="W25" s="10">
        <v>12</v>
      </c>
      <c r="X25" s="7">
        <v>45</v>
      </c>
      <c r="Y25" s="12">
        <v>12</v>
      </c>
    </row>
    <row r="26" spans="1:25" ht="18" customHeight="1" x14ac:dyDescent="0.15">
      <c r="A26" s="3" t="s">
        <v>46</v>
      </c>
      <c r="B26" s="7">
        <v>12</v>
      </c>
      <c r="C26" s="12">
        <v>5</v>
      </c>
      <c r="D26" s="7">
        <v>12</v>
      </c>
      <c r="E26" s="10">
        <v>5</v>
      </c>
      <c r="F26" s="7">
        <v>12</v>
      </c>
      <c r="G26" s="10">
        <v>5</v>
      </c>
      <c r="H26" s="7">
        <v>12</v>
      </c>
      <c r="I26" s="10">
        <v>5</v>
      </c>
      <c r="J26" s="7">
        <v>12</v>
      </c>
      <c r="K26" s="10">
        <v>5</v>
      </c>
      <c r="L26" s="7">
        <v>12</v>
      </c>
      <c r="M26" s="10">
        <v>5</v>
      </c>
      <c r="N26" s="7">
        <v>12</v>
      </c>
      <c r="O26" s="10">
        <v>5</v>
      </c>
      <c r="P26" s="7">
        <v>12</v>
      </c>
      <c r="Q26" s="10">
        <v>5</v>
      </c>
      <c r="R26" s="7">
        <v>12</v>
      </c>
      <c r="S26" s="10">
        <v>5</v>
      </c>
      <c r="T26" s="7">
        <v>12</v>
      </c>
      <c r="U26" s="10">
        <v>5</v>
      </c>
      <c r="V26" s="7">
        <v>12</v>
      </c>
      <c r="W26" s="10">
        <v>5</v>
      </c>
      <c r="X26" s="7">
        <v>12</v>
      </c>
      <c r="Y26" s="12">
        <v>5</v>
      </c>
    </row>
    <row r="27" spans="1:25" ht="18" customHeight="1" x14ac:dyDescent="0.15">
      <c r="A27" s="3" t="s">
        <v>48</v>
      </c>
      <c r="B27" s="7">
        <v>402</v>
      </c>
      <c r="C27" s="12">
        <v>174</v>
      </c>
      <c r="D27" s="7">
        <v>404</v>
      </c>
      <c r="E27" s="10">
        <v>174</v>
      </c>
      <c r="F27" s="7">
        <v>404</v>
      </c>
      <c r="G27" s="10">
        <v>174</v>
      </c>
      <c r="H27" s="7">
        <v>397</v>
      </c>
      <c r="I27" s="10">
        <v>172</v>
      </c>
      <c r="J27" s="7">
        <v>400</v>
      </c>
      <c r="K27" s="10">
        <v>172</v>
      </c>
      <c r="L27" s="7">
        <v>401</v>
      </c>
      <c r="M27" s="10">
        <v>173</v>
      </c>
      <c r="N27" s="7">
        <v>401</v>
      </c>
      <c r="O27" s="10">
        <v>173</v>
      </c>
      <c r="P27" s="7">
        <v>401</v>
      </c>
      <c r="Q27" s="10">
        <v>173</v>
      </c>
      <c r="R27" s="7">
        <v>396</v>
      </c>
      <c r="S27" s="10">
        <v>172</v>
      </c>
      <c r="T27" s="7">
        <v>396</v>
      </c>
      <c r="U27" s="10">
        <v>172</v>
      </c>
      <c r="V27" s="7">
        <v>396</v>
      </c>
      <c r="W27" s="10">
        <v>172</v>
      </c>
      <c r="X27" s="7">
        <v>398</v>
      </c>
      <c r="Y27" s="12">
        <v>174</v>
      </c>
    </row>
    <row r="28" spans="1:25" ht="18" customHeight="1" x14ac:dyDescent="0.15">
      <c r="A28" s="3" t="s">
        <v>49</v>
      </c>
      <c r="B28" s="7">
        <v>34</v>
      </c>
      <c r="C28" s="12">
        <v>25</v>
      </c>
      <c r="D28" s="7">
        <v>34</v>
      </c>
      <c r="E28" s="10">
        <v>25</v>
      </c>
      <c r="F28" s="7">
        <v>34</v>
      </c>
      <c r="G28" s="10">
        <v>25</v>
      </c>
      <c r="H28" s="7">
        <v>35</v>
      </c>
      <c r="I28" s="10">
        <v>26</v>
      </c>
      <c r="J28" s="7">
        <v>35</v>
      </c>
      <c r="K28" s="10">
        <v>26</v>
      </c>
      <c r="L28" s="7">
        <v>35</v>
      </c>
      <c r="M28" s="10">
        <v>26</v>
      </c>
      <c r="N28" s="7">
        <v>36</v>
      </c>
      <c r="O28" s="10">
        <v>27</v>
      </c>
      <c r="P28" s="7">
        <v>35</v>
      </c>
      <c r="Q28" s="10">
        <v>26</v>
      </c>
      <c r="R28" s="7">
        <v>35</v>
      </c>
      <c r="S28" s="10">
        <v>26</v>
      </c>
      <c r="T28" s="7">
        <v>35</v>
      </c>
      <c r="U28" s="10">
        <v>26</v>
      </c>
      <c r="V28" s="7">
        <v>35</v>
      </c>
      <c r="W28" s="10">
        <v>26</v>
      </c>
      <c r="X28" s="7">
        <v>34</v>
      </c>
      <c r="Y28" s="12">
        <v>25</v>
      </c>
    </row>
    <row r="29" spans="1:25" ht="18" customHeight="1" x14ac:dyDescent="0.15">
      <c r="A29" s="3" t="s">
        <v>13</v>
      </c>
      <c r="B29" s="7">
        <v>188</v>
      </c>
      <c r="C29" s="12">
        <v>96</v>
      </c>
      <c r="D29" s="7">
        <v>191</v>
      </c>
      <c r="E29" s="10">
        <v>96</v>
      </c>
      <c r="F29" s="7">
        <v>190</v>
      </c>
      <c r="G29" s="10">
        <v>97</v>
      </c>
      <c r="H29" s="7">
        <v>185</v>
      </c>
      <c r="I29" s="10">
        <v>95</v>
      </c>
      <c r="J29" s="7">
        <v>184</v>
      </c>
      <c r="K29" s="10">
        <v>94</v>
      </c>
      <c r="L29" s="7">
        <v>183</v>
      </c>
      <c r="M29" s="10">
        <v>93</v>
      </c>
      <c r="N29" s="7">
        <v>180</v>
      </c>
      <c r="O29" s="10">
        <v>91</v>
      </c>
      <c r="P29" s="7">
        <v>179</v>
      </c>
      <c r="Q29" s="10">
        <v>88</v>
      </c>
      <c r="R29" s="7">
        <v>185</v>
      </c>
      <c r="S29" s="10">
        <v>93</v>
      </c>
      <c r="T29" s="7">
        <v>188</v>
      </c>
      <c r="U29" s="10">
        <v>94</v>
      </c>
      <c r="V29" s="7">
        <v>188</v>
      </c>
      <c r="W29" s="10">
        <v>94</v>
      </c>
      <c r="X29" s="7">
        <v>175</v>
      </c>
      <c r="Y29" s="12">
        <v>86</v>
      </c>
    </row>
    <row r="30" spans="1:25" ht="18" customHeight="1" x14ac:dyDescent="0.15">
      <c r="A30" s="3" t="s">
        <v>14</v>
      </c>
      <c r="B30" s="7">
        <v>4</v>
      </c>
      <c r="C30" s="12">
        <v>4</v>
      </c>
      <c r="D30" s="7">
        <v>4</v>
      </c>
      <c r="E30" s="10">
        <v>4</v>
      </c>
      <c r="F30" s="7">
        <v>4</v>
      </c>
      <c r="G30" s="10">
        <v>4</v>
      </c>
      <c r="H30" s="7">
        <v>4</v>
      </c>
      <c r="I30" s="10">
        <v>4</v>
      </c>
      <c r="J30" s="7">
        <v>4</v>
      </c>
      <c r="K30" s="10">
        <v>4</v>
      </c>
      <c r="L30" s="7">
        <v>4</v>
      </c>
      <c r="M30" s="10">
        <v>4</v>
      </c>
      <c r="N30" s="7">
        <v>6</v>
      </c>
      <c r="O30" s="10">
        <v>5</v>
      </c>
      <c r="P30" s="7">
        <v>6</v>
      </c>
      <c r="Q30" s="10">
        <v>5</v>
      </c>
      <c r="R30" s="7">
        <v>6</v>
      </c>
      <c r="S30" s="10">
        <v>5</v>
      </c>
      <c r="T30" s="7">
        <v>6</v>
      </c>
      <c r="U30" s="10">
        <v>5</v>
      </c>
      <c r="V30" s="7">
        <v>6</v>
      </c>
      <c r="W30" s="10">
        <v>5</v>
      </c>
      <c r="X30" s="7">
        <v>5</v>
      </c>
      <c r="Y30" s="12">
        <v>4</v>
      </c>
    </row>
    <row r="31" spans="1:25" ht="18" customHeight="1" x14ac:dyDescent="0.15">
      <c r="A31" s="5" t="s">
        <v>8</v>
      </c>
      <c r="B31" s="9">
        <v>0</v>
      </c>
      <c r="C31" s="14">
        <v>0</v>
      </c>
      <c r="D31" s="9">
        <v>0</v>
      </c>
      <c r="E31" s="17">
        <v>0</v>
      </c>
      <c r="F31" s="9">
        <v>0</v>
      </c>
      <c r="G31" s="17">
        <v>0</v>
      </c>
      <c r="H31" s="9">
        <v>0</v>
      </c>
      <c r="I31" s="17">
        <v>0</v>
      </c>
      <c r="J31" s="9">
        <v>0</v>
      </c>
      <c r="K31" s="17">
        <v>0</v>
      </c>
      <c r="L31" s="9">
        <v>0</v>
      </c>
      <c r="M31" s="17">
        <v>0</v>
      </c>
      <c r="N31" s="9">
        <v>0</v>
      </c>
      <c r="O31" s="17">
        <v>0</v>
      </c>
      <c r="P31" s="9">
        <v>0</v>
      </c>
      <c r="Q31" s="17">
        <v>0</v>
      </c>
      <c r="R31" s="9">
        <v>0</v>
      </c>
      <c r="S31" s="17">
        <v>0</v>
      </c>
      <c r="T31" s="9">
        <v>0</v>
      </c>
      <c r="U31" s="17">
        <v>0</v>
      </c>
      <c r="V31" s="9">
        <v>0</v>
      </c>
      <c r="W31" s="17">
        <v>0</v>
      </c>
      <c r="X31" s="9">
        <v>0</v>
      </c>
      <c r="Y31" s="14">
        <v>0</v>
      </c>
    </row>
    <row r="32" spans="1:25" ht="18" customHeight="1" x14ac:dyDescent="0.15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8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8" customHeight="1" x14ac:dyDescent="0.1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</sheetData>
  <mergeCells count="12">
    <mergeCell ref="B2:C2"/>
    <mergeCell ref="D2:E2"/>
    <mergeCell ref="F2:G2"/>
    <mergeCell ref="H2:I2"/>
    <mergeCell ref="J2:K2"/>
    <mergeCell ref="V2:W2"/>
    <mergeCell ref="X2:Y2"/>
    <mergeCell ref="L2:M2"/>
    <mergeCell ref="N2:O2"/>
    <mergeCell ref="P2:Q2"/>
    <mergeCell ref="R2:S2"/>
    <mergeCell ref="T2:U2"/>
  </mergeCells>
  <phoneticPr fontId="1"/>
  <pageMargins left="1.2204724409448819" right="0.78740157480314965" top="0.98425196850393681" bottom="0.98425196850393681" header="0.51181102362204722" footer="0.51181102362204722"/>
  <pageSetup paperSize="9" scale="105" orientation="portrait" horizontalDpi="400" verticalDpi="400" r:id="rId1"/>
  <headerFooter alignWithMargins="0">
    <oddHeader>&amp;L地区別人口及び世帯数</oddHeader>
  </headerFooter>
  <colBreaks count="3" manualBreakCount="3">
    <brk id="7" max="1048575" man="1"/>
    <brk id="13" max="1048575" man="1"/>
    <brk id="1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35"/>
  <sheetViews>
    <sheetView view="pageBreakPreview" topLeftCell="K1" zoomScale="85" zoomScaleNormal="85" zoomScaleSheetLayoutView="85" workbookViewId="0">
      <selection activeCell="X2" sqref="X2:Y2"/>
    </sheetView>
  </sheetViews>
  <sheetFormatPr defaultRowHeight="12" x14ac:dyDescent="0.15"/>
  <cols>
    <col min="1" max="1" width="9.75" style="1" bestFit="1" customWidth="1"/>
    <col min="2" max="25" width="10.625" style="1" customWidth="1"/>
    <col min="26" max="26" width="9" style="1" customWidth="1"/>
    <col min="27" max="16384" width="9" style="1"/>
  </cols>
  <sheetData>
    <row r="1" spans="1:28" ht="18" customHeight="1" x14ac:dyDescent="0.15">
      <c r="A1" s="2"/>
    </row>
    <row r="2" spans="1:28" ht="18" customHeight="1" x14ac:dyDescent="0.15">
      <c r="B2" s="36" t="s">
        <v>141</v>
      </c>
      <c r="C2" s="38"/>
      <c r="D2" s="36" t="s">
        <v>142</v>
      </c>
      <c r="E2" s="38"/>
      <c r="F2" s="36" t="s">
        <v>143</v>
      </c>
      <c r="G2" s="38"/>
      <c r="H2" s="36" t="s">
        <v>15</v>
      </c>
      <c r="I2" s="38"/>
      <c r="J2" s="36" t="s">
        <v>144</v>
      </c>
      <c r="K2" s="38"/>
      <c r="L2" s="36" t="s">
        <v>145</v>
      </c>
      <c r="M2" s="38"/>
      <c r="N2" s="36" t="s">
        <v>146</v>
      </c>
      <c r="O2" s="38"/>
      <c r="P2" s="36" t="s">
        <v>147</v>
      </c>
      <c r="Q2" s="38"/>
      <c r="R2" s="36" t="s">
        <v>148</v>
      </c>
      <c r="S2" s="38"/>
      <c r="T2" s="36" t="s">
        <v>149</v>
      </c>
      <c r="U2" s="38"/>
      <c r="V2" s="36" t="s">
        <v>150</v>
      </c>
      <c r="W2" s="38"/>
      <c r="X2" s="36" t="s">
        <v>50</v>
      </c>
      <c r="Y2" s="38"/>
    </row>
    <row r="3" spans="1:28" ht="18" customHeight="1" x14ac:dyDescent="0.15">
      <c r="A3" s="3"/>
      <c r="B3" s="6" t="s">
        <v>1</v>
      </c>
      <c r="C3" s="11" t="s">
        <v>18</v>
      </c>
      <c r="D3" s="6" t="s">
        <v>1</v>
      </c>
      <c r="E3" s="15" t="s">
        <v>18</v>
      </c>
      <c r="F3" s="6" t="s">
        <v>1</v>
      </c>
      <c r="G3" s="11" t="s">
        <v>18</v>
      </c>
      <c r="H3" s="6" t="s">
        <v>1</v>
      </c>
      <c r="I3" s="11" t="s">
        <v>18</v>
      </c>
      <c r="J3" s="6" t="s">
        <v>1</v>
      </c>
      <c r="K3" s="15" t="s">
        <v>18</v>
      </c>
      <c r="L3" s="6" t="s">
        <v>1</v>
      </c>
      <c r="M3" s="15" t="s">
        <v>18</v>
      </c>
      <c r="N3" s="6" t="s">
        <v>1</v>
      </c>
      <c r="O3" s="15" t="s">
        <v>18</v>
      </c>
      <c r="P3" s="6" t="s">
        <v>1</v>
      </c>
      <c r="Q3" s="11" t="s">
        <v>18</v>
      </c>
      <c r="R3" s="6" t="s">
        <v>1</v>
      </c>
      <c r="S3" s="15" t="s">
        <v>18</v>
      </c>
      <c r="T3" s="6" t="s">
        <v>1</v>
      </c>
      <c r="U3" s="15" t="s">
        <v>18</v>
      </c>
      <c r="V3" s="6" t="s">
        <v>1</v>
      </c>
      <c r="W3" s="15" t="s">
        <v>18</v>
      </c>
      <c r="X3" s="6" t="s">
        <v>1</v>
      </c>
      <c r="Y3" s="11" t="s">
        <v>18</v>
      </c>
    </row>
    <row r="4" spans="1:28" ht="18" customHeight="1" x14ac:dyDescent="0.15">
      <c r="A4" s="3" t="s">
        <v>23</v>
      </c>
      <c r="B4" s="7">
        <f t="shared" ref="B4:Y4" si="0">B5+B10</f>
        <v>14615</v>
      </c>
      <c r="C4" s="12">
        <f t="shared" si="0"/>
        <v>7924</v>
      </c>
      <c r="D4" s="7">
        <f t="shared" si="0"/>
        <v>14618</v>
      </c>
      <c r="E4" s="10">
        <f t="shared" si="0"/>
        <v>7932</v>
      </c>
      <c r="F4" s="7">
        <f t="shared" si="0"/>
        <v>14598</v>
      </c>
      <c r="G4" s="25">
        <f t="shared" si="0"/>
        <v>7924</v>
      </c>
      <c r="H4" s="7">
        <f t="shared" si="0"/>
        <v>14591</v>
      </c>
      <c r="I4" s="25">
        <f t="shared" si="0"/>
        <v>7915</v>
      </c>
      <c r="J4" s="7">
        <f t="shared" si="0"/>
        <v>14609</v>
      </c>
      <c r="K4" s="25">
        <f t="shared" si="0"/>
        <v>7918</v>
      </c>
      <c r="L4" s="26">
        <f t="shared" si="0"/>
        <v>14580</v>
      </c>
      <c r="M4" s="10">
        <f t="shared" si="0"/>
        <v>7909</v>
      </c>
      <c r="N4" s="7">
        <f t="shared" si="0"/>
        <v>14575</v>
      </c>
      <c r="O4" s="25">
        <f t="shared" si="0"/>
        <v>7911</v>
      </c>
      <c r="P4" s="7">
        <f t="shared" si="0"/>
        <v>14940</v>
      </c>
      <c r="Q4" s="25">
        <f t="shared" si="0"/>
        <v>8283</v>
      </c>
      <c r="R4" s="7">
        <f t="shared" si="0"/>
        <v>15629</v>
      </c>
      <c r="S4" s="10">
        <f t="shared" si="0"/>
        <v>8961</v>
      </c>
      <c r="T4" s="7">
        <f t="shared" si="0"/>
        <v>15717</v>
      </c>
      <c r="U4" s="10">
        <f t="shared" si="0"/>
        <v>9034</v>
      </c>
      <c r="V4" s="7">
        <f t="shared" si="0"/>
        <v>15645</v>
      </c>
      <c r="W4" s="10">
        <f t="shared" si="0"/>
        <v>8974</v>
      </c>
      <c r="X4" s="7">
        <f t="shared" si="0"/>
        <v>14970</v>
      </c>
      <c r="Y4" s="12">
        <f t="shared" si="0"/>
        <v>8466</v>
      </c>
      <c r="AA4" s="19"/>
      <c r="AB4" s="19"/>
    </row>
    <row r="5" spans="1:28" ht="18" customHeight="1" x14ac:dyDescent="0.15">
      <c r="A5" s="4" t="s">
        <v>22</v>
      </c>
      <c r="B5" s="8">
        <f t="shared" ref="B5:Y5" si="1">SUM(B6:B9)</f>
        <v>11285</v>
      </c>
      <c r="C5" s="8">
        <f t="shared" si="1"/>
        <v>6116</v>
      </c>
      <c r="D5" s="8">
        <f t="shared" si="1"/>
        <v>11300</v>
      </c>
      <c r="E5" s="8">
        <f t="shared" si="1"/>
        <v>6130</v>
      </c>
      <c r="F5" s="8">
        <f t="shared" si="1"/>
        <v>11291</v>
      </c>
      <c r="G5" s="22">
        <f t="shared" si="1"/>
        <v>6127</v>
      </c>
      <c r="H5" s="8">
        <f t="shared" si="1"/>
        <v>11292</v>
      </c>
      <c r="I5" s="22">
        <f t="shared" si="1"/>
        <v>6124</v>
      </c>
      <c r="J5" s="8">
        <f t="shared" si="1"/>
        <v>11304</v>
      </c>
      <c r="K5" s="8">
        <f t="shared" si="1"/>
        <v>6126</v>
      </c>
      <c r="L5" s="8">
        <f t="shared" si="1"/>
        <v>11266</v>
      </c>
      <c r="M5" s="8">
        <f t="shared" si="1"/>
        <v>6104</v>
      </c>
      <c r="N5" s="8">
        <f t="shared" si="1"/>
        <v>11258</v>
      </c>
      <c r="O5" s="8">
        <f t="shared" si="1"/>
        <v>6105</v>
      </c>
      <c r="P5" s="8">
        <f t="shared" si="1"/>
        <v>11294</v>
      </c>
      <c r="Q5" s="22">
        <f t="shared" si="1"/>
        <v>6157</v>
      </c>
      <c r="R5" s="8">
        <f t="shared" si="1"/>
        <v>11421</v>
      </c>
      <c r="S5" s="8">
        <f t="shared" si="1"/>
        <v>6278</v>
      </c>
      <c r="T5" s="8">
        <f t="shared" si="1"/>
        <v>11445</v>
      </c>
      <c r="U5" s="8">
        <f t="shared" si="1"/>
        <v>6293</v>
      </c>
      <c r="V5" s="8">
        <f t="shared" si="1"/>
        <v>11407</v>
      </c>
      <c r="W5" s="8">
        <f t="shared" si="1"/>
        <v>6262</v>
      </c>
      <c r="X5" s="8">
        <f t="shared" si="1"/>
        <v>11123</v>
      </c>
      <c r="Y5" s="22">
        <f t="shared" si="1"/>
        <v>6124</v>
      </c>
      <c r="AA5" s="19"/>
      <c r="AB5" s="19"/>
    </row>
    <row r="6" spans="1:28" ht="18" customHeight="1" x14ac:dyDescent="0.15">
      <c r="A6" s="3" t="s">
        <v>26</v>
      </c>
      <c r="B6" s="7">
        <v>3675</v>
      </c>
      <c r="C6" s="12">
        <v>1987</v>
      </c>
      <c r="D6" s="7">
        <v>3679</v>
      </c>
      <c r="E6" s="10">
        <v>1988</v>
      </c>
      <c r="F6" s="7">
        <v>3681</v>
      </c>
      <c r="G6" s="12">
        <v>1982</v>
      </c>
      <c r="H6" s="7">
        <v>3692</v>
      </c>
      <c r="I6" s="12">
        <v>1983</v>
      </c>
      <c r="J6" s="7">
        <v>3687</v>
      </c>
      <c r="K6" s="10">
        <v>1981</v>
      </c>
      <c r="L6" s="7">
        <v>3672</v>
      </c>
      <c r="M6" s="10">
        <v>1976</v>
      </c>
      <c r="N6" s="7">
        <v>3669</v>
      </c>
      <c r="O6" s="10">
        <v>1974</v>
      </c>
      <c r="P6" s="7">
        <v>3697</v>
      </c>
      <c r="Q6" s="12">
        <v>1999</v>
      </c>
      <c r="R6" s="7">
        <v>3726</v>
      </c>
      <c r="S6" s="10">
        <v>2026</v>
      </c>
      <c r="T6" s="7">
        <v>3727</v>
      </c>
      <c r="U6" s="10">
        <v>2025</v>
      </c>
      <c r="V6" s="7">
        <v>3720</v>
      </c>
      <c r="W6" s="10">
        <v>2018</v>
      </c>
      <c r="X6" s="20">
        <v>3666</v>
      </c>
      <c r="Y6" s="23">
        <v>1989</v>
      </c>
      <c r="AA6" s="19"/>
      <c r="AB6" s="19"/>
    </row>
    <row r="7" spans="1:28" ht="18" customHeight="1" x14ac:dyDescent="0.15">
      <c r="A7" s="3" t="s">
        <v>28</v>
      </c>
      <c r="B7" s="7">
        <v>2647</v>
      </c>
      <c r="C7" s="12">
        <v>1485</v>
      </c>
      <c r="D7" s="7">
        <v>2643</v>
      </c>
      <c r="E7" s="10">
        <v>1484</v>
      </c>
      <c r="F7" s="7">
        <v>2646</v>
      </c>
      <c r="G7" s="12">
        <v>1490</v>
      </c>
      <c r="H7" s="7">
        <v>2648</v>
      </c>
      <c r="I7" s="12">
        <v>1492</v>
      </c>
      <c r="J7" s="7">
        <v>2656</v>
      </c>
      <c r="K7" s="10">
        <v>1496</v>
      </c>
      <c r="L7" s="7">
        <v>2653</v>
      </c>
      <c r="M7" s="10">
        <v>1491</v>
      </c>
      <c r="N7" s="7">
        <v>2652</v>
      </c>
      <c r="O7" s="10">
        <v>1486</v>
      </c>
      <c r="P7" s="7">
        <v>2666</v>
      </c>
      <c r="Q7" s="12">
        <v>1505</v>
      </c>
      <c r="R7" s="7">
        <v>2716</v>
      </c>
      <c r="S7" s="10">
        <v>1557</v>
      </c>
      <c r="T7" s="7">
        <v>2724</v>
      </c>
      <c r="U7" s="10">
        <v>1565</v>
      </c>
      <c r="V7" s="7">
        <v>2713</v>
      </c>
      <c r="W7" s="10">
        <v>1559</v>
      </c>
      <c r="X7" s="21">
        <v>2625</v>
      </c>
      <c r="Y7" s="24">
        <v>1506</v>
      </c>
      <c r="AA7" s="19"/>
      <c r="AB7" s="19"/>
    </row>
    <row r="8" spans="1:28" ht="18" customHeight="1" x14ac:dyDescent="0.15">
      <c r="A8" s="3" t="s">
        <v>30</v>
      </c>
      <c r="B8" s="7">
        <v>2992</v>
      </c>
      <c r="C8" s="12">
        <v>1569</v>
      </c>
      <c r="D8" s="7">
        <v>2995</v>
      </c>
      <c r="E8" s="10">
        <v>1574</v>
      </c>
      <c r="F8" s="7">
        <v>2995</v>
      </c>
      <c r="G8" s="12">
        <v>1582</v>
      </c>
      <c r="H8" s="7">
        <v>2989</v>
      </c>
      <c r="I8" s="12">
        <v>1578</v>
      </c>
      <c r="J8" s="7">
        <v>2998</v>
      </c>
      <c r="K8" s="10">
        <v>1579</v>
      </c>
      <c r="L8" s="7">
        <v>2987</v>
      </c>
      <c r="M8" s="10">
        <v>1573</v>
      </c>
      <c r="N8" s="7">
        <v>2987</v>
      </c>
      <c r="O8" s="10">
        <v>1578</v>
      </c>
      <c r="P8" s="7">
        <v>2990</v>
      </c>
      <c r="Q8" s="12">
        <v>1587</v>
      </c>
      <c r="R8" s="7">
        <v>3005</v>
      </c>
      <c r="S8" s="10">
        <v>1600</v>
      </c>
      <c r="T8" s="7">
        <v>3021</v>
      </c>
      <c r="U8" s="10">
        <v>1606</v>
      </c>
      <c r="V8" s="7">
        <v>3018</v>
      </c>
      <c r="W8" s="10">
        <v>1602</v>
      </c>
      <c r="X8" s="21">
        <v>2934</v>
      </c>
      <c r="Y8" s="24">
        <v>1571</v>
      </c>
      <c r="AA8" s="19"/>
      <c r="AB8" s="19"/>
    </row>
    <row r="9" spans="1:28" ht="18" customHeight="1" x14ac:dyDescent="0.15">
      <c r="A9" s="3" t="s">
        <v>32</v>
      </c>
      <c r="B9" s="7">
        <v>1971</v>
      </c>
      <c r="C9" s="12">
        <v>1075</v>
      </c>
      <c r="D9" s="7">
        <v>1983</v>
      </c>
      <c r="E9" s="10">
        <v>1084</v>
      </c>
      <c r="F9" s="7">
        <v>1969</v>
      </c>
      <c r="G9" s="12">
        <v>1073</v>
      </c>
      <c r="H9" s="7">
        <v>1963</v>
      </c>
      <c r="I9" s="12">
        <v>1071</v>
      </c>
      <c r="J9" s="7">
        <v>1963</v>
      </c>
      <c r="K9" s="10">
        <v>1070</v>
      </c>
      <c r="L9" s="7">
        <v>1954</v>
      </c>
      <c r="M9" s="10">
        <v>1064</v>
      </c>
      <c r="N9" s="7">
        <v>1950</v>
      </c>
      <c r="O9" s="10">
        <v>1067</v>
      </c>
      <c r="P9" s="7">
        <v>1941</v>
      </c>
      <c r="Q9" s="12">
        <v>1066</v>
      </c>
      <c r="R9" s="7">
        <v>1974</v>
      </c>
      <c r="S9" s="10">
        <v>1095</v>
      </c>
      <c r="T9" s="7">
        <v>1973</v>
      </c>
      <c r="U9" s="10">
        <v>1097</v>
      </c>
      <c r="V9" s="7">
        <v>1956</v>
      </c>
      <c r="W9" s="10">
        <v>1083</v>
      </c>
      <c r="X9" s="21">
        <v>1898</v>
      </c>
      <c r="Y9" s="24">
        <v>1058</v>
      </c>
      <c r="AA9" s="19"/>
      <c r="AB9" s="19"/>
    </row>
    <row r="10" spans="1:28" ht="18" customHeight="1" x14ac:dyDescent="0.15">
      <c r="A10" s="4" t="s">
        <v>16</v>
      </c>
      <c r="B10" s="8">
        <f t="shared" ref="B10:Y10" si="2">SUM(B11:B31)</f>
        <v>3330</v>
      </c>
      <c r="C10" s="8">
        <f t="shared" si="2"/>
        <v>1808</v>
      </c>
      <c r="D10" s="8">
        <f t="shared" si="2"/>
        <v>3318</v>
      </c>
      <c r="E10" s="8">
        <f t="shared" si="2"/>
        <v>1802</v>
      </c>
      <c r="F10" s="8">
        <f t="shared" si="2"/>
        <v>3307</v>
      </c>
      <c r="G10" s="22">
        <f t="shared" si="2"/>
        <v>1797</v>
      </c>
      <c r="H10" s="8">
        <f t="shared" si="2"/>
        <v>3299</v>
      </c>
      <c r="I10" s="22">
        <f t="shared" si="2"/>
        <v>1791</v>
      </c>
      <c r="J10" s="8">
        <f t="shared" si="2"/>
        <v>3305</v>
      </c>
      <c r="K10" s="8">
        <f t="shared" si="2"/>
        <v>1792</v>
      </c>
      <c r="L10" s="8">
        <f t="shared" si="2"/>
        <v>3314</v>
      </c>
      <c r="M10" s="8">
        <f t="shared" si="2"/>
        <v>1805</v>
      </c>
      <c r="N10" s="8">
        <f t="shared" si="2"/>
        <v>3317</v>
      </c>
      <c r="O10" s="8">
        <f t="shared" si="2"/>
        <v>1806</v>
      </c>
      <c r="P10" s="8">
        <f t="shared" si="2"/>
        <v>3646</v>
      </c>
      <c r="Q10" s="22">
        <f t="shared" si="2"/>
        <v>2126</v>
      </c>
      <c r="R10" s="8">
        <f t="shared" si="2"/>
        <v>4208</v>
      </c>
      <c r="S10" s="8">
        <f t="shared" si="2"/>
        <v>2683</v>
      </c>
      <c r="T10" s="8">
        <f t="shared" si="2"/>
        <v>4272</v>
      </c>
      <c r="U10" s="8">
        <f t="shared" si="2"/>
        <v>2741</v>
      </c>
      <c r="V10" s="8">
        <f t="shared" si="2"/>
        <v>4238</v>
      </c>
      <c r="W10" s="8">
        <f t="shared" si="2"/>
        <v>2712</v>
      </c>
      <c r="X10" s="8">
        <f t="shared" si="2"/>
        <v>3847</v>
      </c>
      <c r="Y10" s="22">
        <f t="shared" si="2"/>
        <v>2342</v>
      </c>
      <c r="AA10" s="19"/>
      <c r="AB10" s="19"/>
    </row>
    <row r="11" spans="1:28" ht="18" customHeight="1" x14ac:dyDescent="0.15">
      <c r="A11" s="3" t="s">
        <v>0</v>
      </c>
      <c r="B11" s="7">
        <v>317</v>
      </c>
      <c r="C11" s="12">
        <v>163</v>
      </c>
      <c r="D11" s="7">
        <v>318</v>
      </c>
      <c r="E11" s="10">
        <v>163</v>
      </c>
      <c r="F11" s="7">
        <v>319</v>
      </c>
      <c r="G11" s="12">
        <v>165</v>
      </c>
      <c r="H11" s="7">
        <v>316</v>
      </c>
      <c r="I11" s="12">
        <v>163</v>
      </c>
      <c r="J11" s="7">
        <v>314</v>
      </c>
      <c r="K11" s="10">
        <v>163</v>
      </c>
      <c r="L11" s="7">
        <v>303</v>
      </c>
      <c r="M11" s="10">
        <v>160</v>
      </c>
      <c r="N11" s="7">
        <v>299</v>
      </c>
      <c r="O11" s="10">
        <v>158</v>
      </c>
      <c r="P11" s="7">
        <v>309</v>
      </c>
      <c r="Q11" s="12">
        <v>167</v>
      </c>
      <c r="R11" s="7">
        <v>383</v>
      </c>
      <c r="S11" s="10">
        <v>240</v>
      </c>
      <c r="T11" s="7">
        <v>391</v>
      </c>
      <c r="U11" s="10">
        <v>242</v>
      </c>
      <c r="V11" s="7">
        <v>388</v>
      </c>
      <c r="W11" s="10">
        <v>239</v>
      </c>
      <c r="X11" s="7">
        <v>363</v>
      </c>
      <c r="Y11" s="12">
        <v>226</v>
      </c>
      <c r="AA11" s="19"/>
      <c r="AB11" s="19"/>
    </row>
    <row r="12" spans="1:28" ht="18" customHeight="1" x14ac:dyDescent="0.15">
      <c r="A12" s="3" t="s">
        <v>7</v>
      </c>
      <c r="B12" s="7">
        <v>632</v>
      </c>
      <c r="C12" s="12">
        <v>409</v>
      </c>
      <c r="D12" s="7">
        <v>622</v>
      </c>
      <c r="E12" s="10">
        <v>401</v>
      </c>
      <c r="F12" s="7">
        <v>611</v>
      </c>
      <c r="G12" s="12">
        <v>393</v>
      </c>
      <c r="H12" s="7">
        <v>612</v>
      </c>
      <c r="I12" s="12">
        <v>393</v>
      </c>
      <c r="J12" s="7">
        <v>609</v>
      </c>
      <c r="K12" s="10">
        <v>392</v>
      </c>
      <c r="L12" s="7">
        <v>607</v>
      </c>
      <c r="M12" s="10">
        <v>389</v>
      </c>
      <c r="N12" s="7">
        <v>603</v>
      </c>
      <c r="O12" s="10">
        <v>386</v>
      </c>
      <c r="P12" s="7">
        <v>902</v>
      </c>
      <c r="Q12" s="12">
        <v>678</v>
      </c>
      <c r="R12" s="7">
        <v>1293</v>
      </c>
      <c r="S12" s="10">
        <v>1067</v>
      </c>
      <c r="T12" s="7">
        <v>1341</v>
      </c>
      <c r="U12" s="10">
        <v>1111</v>
      </c>
      <c r="V12" s="7">
        <v>1320</v>
      </c>
      <c r="W12" s="10">
        <v>1091</v>
      </c>
      <c r="X12" s="7">
        <v>1049</v>
      </c>
      <c r="Y12" s="12">
        <v>821</v>
      </c>
      <c r="Z12" s="19"/>
      <c r="AA12" s="19"/>
      <c r="AB12" s="19"/>
    </row>
    <row r="13" spans="1:28" ht="18" customHeight="1" x14ac:dyDescent="0.15">
      <c r="A13" s="3" t="s">
        <v>33</v>
      </c>
      <c r="B13" s="7">
        <v>249</v>
      </c>
      <c r="C13" s="12">
        <v>132</v>
      </c>
      <c r="D13" s="7">
        <v>246</v>
      </c>
      <c r="E13" s="10">
        <v>129</v>
      </c>
      <c r="F13" s="7">
        <v>249</v>
      </c>
      <c r="G13" s="12">
        <v>132</v>
      </c>
      <c r="H13" s="7">
        <v>248</v>
      </c>
      <c r="I13" s="12">
        <v>131</v>
      </c>
      <c r="J13" s="7">
        <v>250</v>
      </c>
      <c r="K13" s="10">
        <v>131</v>
      </c>
      <c r="L13" s="7">
        <v>251</v>
      </c>
      <c r="M13" s="10">
        <v>132</v>
      </c>
      <c r="N13" s="7">
        <v>259</v>
      </c>
      <c r="O13" s="10">
        <v>137</v>
      </c>
      <c r="P13" s="7">
        <v>284</v>
      </c>
      <c r="Q13" s="12">
        <v>163</v>
      </c>
      <c r="R13" s="7">
        <v>367</v>
      </c>
      <c r="S13" s="10">
        <v>244</v>
      </c>
      <c r="T13" s="7">
        <v>373</v>
      </c>
      <c r="U13" s="10">
        <v>250</v>
      </c>
      <c r="V13" s="7">
        <v>361</v>
      </c>
      <c r="W13" s="10">
        <v>241</v>
      </c>
      <c r="X13" s="7">
        <v>313</v>
      </c>
      <c r="Y13" s="12">
        <v>195</v>
      </c>
      <c r="AA13" s="19"/>
      <c r="AB13" s="19"/>
    </row>
    <row r="14" spans="1:28" ht="18" customHeight="1" x14ac:dyDescent="0.15">
      <c r="A14" s="3" t="s">
        <v>3</v>
      </c>
      <c r="B14" s="7">
        <v>196</v>
      </c>
      <c r="C14" s="12">
        <v>95</v>
      </c>
      <c r="D14" s="7">
        <v>196</v>
      </c>
      <c r="E14" s="10">
        <v>95</v>
      </c>
      <c r="F14" s="7">
        <v>194</v>
      </c>
      <c r="G14" s="12">
        <v>94</v>
      </c>
      <c r="H14" s="7">
        <v>194</v>
      </c>
      <c r="I14" s="12">
        <v>94</v>
      </c>
      <c r="J14" s="7">
        <v>193</v>
      </c>
      <c r="K14" s="10">
        <v>93</v>
      </c>
      <c r="L14" s="7">
        <v>194</v>
      </c>
      <c r="M14" s="10">
        <v>94</v>
      </c>
      <c r="N14" s="7">
        <v>192</v>
      </c>
      <c r="O14" s="10">
        <v>92</v>
      </c>
      <c r="P14" s="7">
        <v>193</v>
      </c>
      <c r="Q14" s="12">
        <v>92</v>
      </c>
      <c r="R14" s="7">
        <v>196</v>
      </c>
      <c r="S14" s="10">
        <v>94</v>
      </c>
      <c r="T14" s="7">
        <v>197</v>
      </c>
      <c r="U14" s="10">
        <v>95</v>
      </c>
      <c r="V14" s="7">
        <v>195</v>
      </c>
      <c r="W14" s="10">
        <v>93</v>
      </c>
      <c r="X14" s="7">
        <v>195</v>
      </c>
      <c r="Y14" s="12">
        <v>93</v>
      </c>
      <c r="AA14" s="19"/>
      <c r="AB14" s="19"/>
    </row>
    <row r="15" spans="1:28" ht="18" customHeight="1" x14ac:dyDescent="0.15">
      <c r="A15" s="3" t="s">
        <v>34</v>
      </c>
      <c r="B15" s="7">
        <v>443</v>
      </c>
      <c r="C15" s="12">
        <v>306</v>
      </c>
      <c r="D15" s="7">
        <v>439</v>
      </c>
      <c r="E15" s="10">
        <v>305</v>
      </c>
      <c r="F15" s="7">
        <v>440</v>
      </c>
      <c r="G15" s="12">
        <v>308</v>
      </c>
      <c r="H15" s="7">
        <v>436</v>
      </c>
      <c r="I15" s="12">
        <v>303</v>
      </c>
      <c r="J15" s="7">
        <v>439</v>
      </c>
      <c r="K15" s="10">
        <v>307</v>
      </c>
      <c r="L15" s="7">
        <v>455</v>
      </c>
      <c r="M15" s="10">
        <v>322</v>
      </c>
      <c r="N15" s="7">
        <v>458</v>
      </c>
      <c r="O15" s="10">
        <v>323</v>
      </c>
      <c r="P15" s="7">
        <v>459</v>
      </c>
      <c r="Q15" s="12">
        <v>323</v>
      </c>
      <c r="R15" s="7">
        <v>472</v>
      </c>
      <c r="S15" s="10">
        <v>336</v>
      </c>
      <c r="T15" s="7">
        <v>478</v>
      </c>
      <c r="U15" s="10">
        <v>342</v>
      </c>
      <c r="V15" s="7">
        <v>479</v>
      </c>
      <c r="W15" s="10">
        <v>342</v>
      </c>
      <c r="X15" s="7">
        <v>451</v>
      </c>
      <c r="Y15" s="12">
        <v>313</v>
      </c>
      <c r="AA15" s="19"/>
      <c r="AB15" s="19"/>
    </row>
    <row r="16" spans="1:28" ht="18" customHeight="1" x14ac:dyDescent="0.15">
      <c r="A16" s="3" t="s">
        <v>9</v>
      </c>
      <c r="B16" s="7">
        <v>177</v>
      </c>
      <c r="C16" s="12">
        <v>78</v>
      </c>
      <c r="D16" s="7">
        <v>174</v>
      </c>
      <c r="E16" s="10">
        <v>77</v>
      </c>
      <c r="F16" s="7">
        <v>173</v>
      </c>
      <c r="G16" s="12">
        <v>76</v>
      </c>
      <c r="H16" s="7">
        <v>174</v>
      </c>
      <c r="I16" s="12">
        <v>77</v>
      </c>
      <c r="J16" s="7">
        <v>175</v>
      </c>
      <c r="K16" s="10">
        <v>77</v>
      </c>
      <c r="L16" s="7">
        <v>172</v>
      </c>
      <c r="M16" s="10">
        <v>75</v>
      </c>
      <c r="N16" s="7">
        <v>173</v>
      </c>
      <c r="O16" s="10">
        <v>76</v>
      </c>
      <c r="P16" s="7">
        <v>174</v>
      </c>
      <c r="Q16" s="12">
        <v>77</v>
      </c>
      <c r="R16" s="7">
        <v>176</v>
      </c>
      <c r="S16" s="10">
        <v>79</v>
      </c>
      <c r="T16" s="7">
        <v>178</v>
      </c>
      <c r="U16" s="10">
        <v>81</v>
      </c>
      <c r="V16" s="7">
        <v>179</v>
      </c>
      <c r="W16" s="10">
        <v>82</v>
      </c>
      <c r="X16" s="7">
        <v>174</v>
      </c>
      <c r="Y16" s="12">
        <v>79</v>
      </c>
      <c r="AA16" s="19"/>
      <c r="AB16" s="19"/>
    </row>
    <row r="17" spans="1:28" ht="18" customHeight="1" x14ac:dyDescent="0.15">
      <c r="A17" s="3" t="s">
        <v>10</v>
      </c>
      <c r="B17" s="7">
        <v>37</v>
      </c>
      <c r="C17" s="12">
        <v>13</v>
      </c>
      <c r="D17" s="7">
        <v>37</v>
      </c>
      <c r="E17" s="10">
        <v>13</v>
      </c>
      <c r="F17" s="7">
        <v>37</v>
      </c>
      <c r="G17" s="12">
        <v>13</v>
      </c>
      <c r="H17" s="7">
        <v>37</v>
      </c>
      <c r="I17" s="12">
        <v>13</v>
      </c>
      <c r="J17" s="7">
        <v>38</v>
      </c>
      <c r="K17" s="10">
        <v>14</v>
      </c>
      <c r="L17" s="7">
        <v>38</v>
      </c>
      <c r="M17" s="10">
        <v>14</v>
      </c>
      <c r="N17" s="7">
        <v>38</v>
      </c>
      <c r="O17" s="10">
        <v>14</v>
      </c>
      <c r="P17" s="7">
        <v>37</v>
      </c>
      <c r="Q17" s="12">
        <v>13</v>
      </c>
      <c r="R17" s="7">
        <v>37</v>
      </c>
      <c r="S17" s="10">
        <v>13</v>
      </c>
      <c r="T17" s="7">
        <v>36</v>
      </c>
      <c r="U17" s="10">
        <v>13</v>
      </c>
      <c r="V17" s="7">
        <v>36</v>
      </c>
      <c r="W17" s="10">
        <v>13</v>
      </c>
      <c r="X17" s="7">
        <v>36</v>
      </c>
      <c r="Y17" s="12">
        <v>13</v>
      </c>
      <c r="AA17" s="19"/>
      <c r="AB17" s="19"/>
    </row>
    <row r="18" spans="1:28" ht="18" customHeight="1" x14ac:dyDescent="0.15">
      <c r="A18" s="3" t="s">
        <v>35</v>
      </c>
      <c r="B18" s="7">
        <v>70</v>
      </c>
      <c r="C18" s="12">
        <v>31</v>
      </c>
      <c r="D18" s="7">
        <v>70</v>
      </c>
      <c r="E18" s="10">
        <v>31</v>
      </c>
      <c r="F18" s="7">
        <v>69</v>
      </c>
      <c r="G18" s="12">
        <v>30</v>
      </c>
      <c r="H18" s="7">
        <v>68</v>
      </c>
      <c r="I18" s="12">
        <v>30</v>
      </c>
      <c r="J18" s="7">
        <v>68</v>
      </c>
      <c r="K18" s="10">
        <v>30</v>
      </c>
      <c r="L18" s="7">
        <v>68</v>
      </c>
      <c r="M18" s="10">
        <v>30</v>
      </c>
      <c r="N18" s="7">
        <v>68</v>
      </c>
      <c r="O18" s="10">
        <v>30</v>
      </c>
      <c r="P18" s="7">
        <v>68</v>
      </c>
      <c r="Q18" s="12">
        <v>30</v>
      </c>
      <c r="R18" s="7">
        <v>67</v>
      </c>
      <c r="S18" s="10">
        <v>29</v>
      </c>
      <c r="T18" s="7">
        <v>67</v>
      </c>
      <c r="U18" s="10">
        <v>29</v>
      </c>
      <c r="V18" s="7">
        <v>67</v>
      </c>
      <c r="W18" s="10">
        <v>29</v>
      </c>
      <c r="X18" s="7">
        <v>68</v>
      </c>
      <c r="Y18" s="12">
        <v>29</v>
      </c>
      <c r="AA18" s="19"/>
      <c r="AB18" s="19"/>
    </row>
    <row r="19" spans="1:28" ht="18" customHeight="1" x14ac:dyDescent="0.15">
      <c r="A19" s="3" t="s">
        <v>36</v>
      </c>
      <c r="B19" s="7">
        <v>106</v>
      </c>
      <c r="C19" s="12">
        <v>52</v>
      </c>
      <c r="D19" s="7">
        <v>107</v>
      </c>
      <c r="E19" s="10">
        <v>53</v>
      </c>
      <c r="F19" s="7">
        <v>106</v>
      </c>
      <c r="G19" s="12">
        <v>52</v>
      </c>
      <c r="H19" s="7">
        <v>106</v>
      </c>
      <c r="I19" s="12">
        <v>52</v>
      </c>
      <c r="J19" s="7">
        <v>107</v>
      </c>
      <c r="K19" s="10">
        <v>52</v>
      </c>
      <c r="L19" s="7">
        <v>107</v>
      </c>
      <c r="M19" s="10">
        <v>52</v>
      </c>
      <c r="N19" s="7">
        <v>107</v>
      </c>
      <c r="O19" s="10">
        <v>52</v>
      </c>
      <c r="P19" s="7">
        <v>108</v>
      </c>
      <c r="Q19" s="12">
        <v>53</v>
      </c>
      <c r="R19" s="7">
        <v>107</v>
      </c>
      <c r="S19" s="10">
        <v>52</v>
      </c>
      <c r="T19" s="7">
        <v>107</v>
      </c>
      <c r="U19" s="10">
        <v>52</v>
      </c>
      <c r="V19" s="7">
        <v>107</v>
      </c>
      <c r="W19" s="10">
        <v>52</v>
      </c>
      <c r="X19" s="7">
        <v>106</v>
      </c>
      <c r="Y19" s="12">
        <v>52</v>
      </c>
      <c r="AA19" s="19"/>
      <c r="AB19" s="19"/>
    </row>
    <row r="20" spans="1:28" ht="18" customHeight="1" x14ac:dyDescent="0.15">
      <c r="A20" s="3" t="s">
        <v>6</v>
      </c>
      <c r="B20" s="7">
        <v>264</v>
      </c>
      <c r="C20" s="12">
        <v>110</v>
      </c>
      <c r="D20" s="7">
        <v>266</v>
      </c>
      <c r="E20" s="10">
        <v>112</v>
      </c>
      <c r="F20" s="7">
        <v>267</v>
      </c>
      <c r="G20" s="12">
        <v>112</v>
      </c>
      <c r="H20" s="7">
        <v>266</v>
      </c>
      <c r="I20" s="12">
        <v>112</v>
      </c>
      <c r="J20" s="7">
        <v>266</v>
      </c>
      <c r="K20" s="10">
        <v>112</v>
      </c>
      <c r="L20" s="7">
        <v>266</v>
      </c>
      <c r="M20" s="10">
        <v>112</v>
      </c>
      <c r="N20" s="7">
        <v>270</v>
      </c>
      <c r="O20" s="10">
        <v>114</v>
      </c>
      <c r="P20" s="7">
        <v>267</v>
      </c>
      <c r="Q20" s="12">
        <v>111</v>
      </c>
      <c r="R20" s="7">
        <v>268</v>
      </c>
      <c r="S20" s="10">
        <v>111</v>
      </c>
      <c r="T20" s="7">
        <v>268</v>
      </c>
      <c r="U20" s="10">
        <v>111</v>
      </c>
      <c r="V20" s="7">
        <v>267</v>
      </c>
      <c r="W20" s="10">
        <v>112</v>
      </c>
      <c r="X20" s="7">
        <v>267</v>
      </c>
      <c r="Y20" s="12">
        <v>113</v>
      </c>
      <c r="AA20" s="19"/>
      <c r="AB20" s="19"/>
    </row>
    <row r="21" spans="1:28" ht="18" customHeight="1" x14ac:dyDescent="0.15">
      <c r="A21" s="3" t="s">
        <v>19</v>
      </c>
      <c r="B21" s="7">
        <v>11</v>
      </c>
      <c r="C21" s="12">
        <v>5</v>
      </c>
      <c r="D21" s="7">
        <v>11</v>
      </c>
      <c r="E21" s="10">
        <v>5</v>
      </c>
      <c r="F21" s="7">
        <v>11</v>
      </c>
      <c r="G21" s="12">
        <v>5</v>
      </c>
      <c r="H21" s="7">
        <v>10</v>
      </c>
      <c r="I21" s="12">
        <v>5</v>
      </c>
      <c r="J21" s="7">
        <v>10</v>
      </c>
      <c r="K21" s="10">
        <v>5</v>
      </c>
      <c r="L21" s="7">
        <v>10</v>
      </c>
      <c r="M21" s="10">
        <v>5</v>
      </c>
      <c r="N21" s="7">
        <v>10</v>
      </c>
      <c r="O21" s="10">
        <v>5</v>
      </c>
      <c r="P21" s="7">
        <v>10</v>
      </c>
      <c r="Q21" s="12">
        <v>5</v>
      </c>
      <c r="R21" s="7">
        <v>10</v>
      </c>
      <c r="S21" s="10">
        <v>5</v>
      </c>
      <c r="T21" s="7">
        <v>10</v>
      </c>
      <c r="U21" s="10">
        <v>5</v>
      </c>
      <c r="V21" s="7">
        <v>10</v>
      </c>
      <c r="W21" s="10">
        <v>6</v>
      </c>
      <c r="X21" s="7">
        <v>10</v>
      </c>
      <c r="Y21" s="12">
        <v>6</v>
      </c>
      <c r="AA21" s="19"/>
      <c r="AB21" s="19"/>
    </row>
    <row r="22" spans="1:28" ht="18" customHeight="1" x14ac:dyDescent="0.15">
      <c r="A22" s="3" t="s">
        <v>38</v>
      </c>
      <c r="B22" s="7">
        <v>23</v>
      </c>
      <c r="C22" s="12">
        <v>9</v>
      </c>
      <c r="D22" s="7">
        <v>23</v>
      </c>
      <c r="E22" s="10">
        <v>9</v>
      </c>
      <c r="F22" s="7">
        <v>23</v>
      </c>
      <c r="G22" s="12">
        <v>9</v>
      </c>
      <c r="H22" s="7">
        <v>23</v>
      </c>
      <c r="I22" s="12">
        <v>9</v>
      </c>
      <c r="J22" s="7">
        <v>24</v>
      </c>
      <c r="K22" s="10">
        <v>10</v>
      </c>
      <c r="L22" s="7">
        <v>24</v>
      </c>
      <c r="M22" s="10">
        <v>10</v>
      </c>
      <c r="N22" s="7">
        <v>24</v>
      </c>
      <c r="O22" s="10">
        <v>10</v>
      </c>
      <c r="P22" s="7">
        <v>24</v>
      </c>
      <c r="Q22" s="12">
        <v>10</v>
      </c>
      <c r="R22" s="7">
        <v>24</v>
      </c>
      <c r="S22" s="10">
        <v>10</v>
      </c>
      <c r="T22" s="7">
        <v>24</v>
      </c>
      <c r="U22" s="10">
        <v>10</v>
      </c>
      <c r="V22" s="7">
        <v>24</v>
      </c>
      <c r="W22" s="10">
        <v>10</v>
      </c>
      <c r="X22" s="7">
        <v>24</v>
      </c>
      <c r="Y22" s="12">
        <v>10</v>
      </c>
      <c r="AA22" s="19"/>
      <c r="AB22" s="19"/>
    </row>
    <row r="23" spans="1:28" ht="18" customHeight="1" x14ac:dyDescent="0.15">
      <c r="A23" s="3" t="s">
        <v>40</v>
      </c>
      <c r="B23" s="7">
        <v>80</v>
      </c>
      <c r="C23" s="12">
        <v>40</v>
      </c>
      <c r="D23" s="7">
        <v>80</v>
      </c>
      <c r="E23" s="10">
        <v>40</v>
      </c>
      <c r="F23" s="7">
        <v>81</v>
      </c>
      <c r="G23" s="12">
        <v>40</v>
      </c>
      <c r="H23" s="7">
        <v>82</v>
      </c>
      <c r="I23" s="12">
        <v>41</v>
      </c>
      <c r="J23" s="7">
        <v>79</v>
      </c>
      <c r="K23" s="10">
        <v>38</v>
      </c>
      <c r="L23" s="7">
        <v>79</v>
      </c>
      <c r="M23" s="10">
        <v>38</v>
      </c>
      <c r="N23" s="7">
        <v>79</v>
      </c>
      <c r="O23" s="10">
        <v>38</v>
      </c>
      <c r="P23" s="7">
        <v>79</v>
      </c>
      <c r="Q23" s="12">
        <v>38</v>
      </c>
      <c r="R23" s="7">
        <v>79</v>
      </c>
      <c r="S23" s="10">
        <v>38</v>
      </c>
      <c r="T23" s="7">
        <v>78</v>
      </c>
      <c r="U23" s="10">
        <v>38</v>
      </c>
      <c r="V23" s="7">
        <v>78</v>
      </c>
      <c r="W23" s="10">
        <v>38</v>
      </c>
      <c r="X23" s="7">
        <v>76</v>
      </c>
      <c r="Y23" s="12">
        <v>37</v>
      </c>
      <c r="AA23" s="19"/>
      <c r="AB23" s="19"/>
    </row>
    <row r="24" spans="1:28" ht="18" customHeight="1" x14ac:dyDescent="0.15">
      <c r="A24" s="3" t="s">
        <v>41</v>
      </c>
      <c r="B24" s="7">
        <v>61</v>
      </c>
      <c r="C24" s="12">
        <v>24</v>
      </c>
      <c r="D24" s="7">
        <v>61</v>
      </c>
      <c r="E24" s="10">
        <v>24</v>
      </c>
      <c r="F24" s="7">
        <v>61</v>
      </c>
      <c r="G24" s="12">
        <v>24</v>
      </c>
      <c r="H24" s="7">
        <v>61</v>
      </c>
      <c r="I24" s="12">
        <v>24</v>
      </c>
      <c r="J24" s="7">
        <v>61</v>
      </c>
      <c r="K24" s="10">
        <v>24</v>
      </c>
      <c r="L24" s="7">
        <v>61</v>
      </c>
      <c r="M24" s="10">
        <v>24</v>
      </c>
      <c r="N24" s="7">
        <v>62</v>
      </c>
      <c r="O24" s="10">
        <v>25</v>
      </c>
      <c r="P24" s="7">
        <v>60</v>
      </c>
      <c r="Q24" s="12">
        <v>23</v>
      </c>
      <c r="R24" s="7">
        <v>60</v>
      </c>
      <c r="S24" s="10">
        <v>23</v>
      </c>
      <c r="T24" s="7">
        <v>60</v>
      </c>
      <c r="U24" s="10">
        <v>23</v>
      </c>
      <c r="V24" s="7">
        <v>60</v>
      </c>
      <c r="W24" s="10">
        <v>23</v>
      </c>
      <c r="X24" s="7">
        <v>60</v>
      </c>
      <c r="Y24" s="12">
        <v>23</v>
      </c>
      <c r="AA24" s="19"/>
      <c r="AB24" s="19"/>
    </row>
    <row r="25" spans="1:28" ht="18" customHeight="1" x14ac:dyDescent="0.15">
      <c r="A25" s="3" t="s">
        <v>43</v>
      </c>
      <c r="B25" s="7">
        <v>36</v>
      </c>
      <c r="C25" s="12">
        <v>13</v>
      </c>
      <c r="D25" s="7">
        <v>37</v>
      </c>
      <c r="E25" s="10">
        <v>14</v>
      </c>
      <c r="F25" s="7">
        <v>36</v>
      </c>
      <c r="G25" s="12">
        <v>13</v>
      </c>
      <c r="H25" s="7">
        <v>36</v>
      </c>
      <c r="I25" s="12">
        <v>13</v>
      </c>
      <c r="J25" s="7">
        <v>36</v>
      </c>
      <c r="K25" s="10">
        <v>13</v>
      </c>
      <c r="L25" s="7">
        <v>36</v>
      </c>
      <c r="M25" s="10">
        <v>13</v>
      </c>
      <c r="N25" s="7">
        <v>36</v>
      </c>
      <c r="O25" s="10">
        <v>13</v>
      </c>
      <c r="P25" s="7">
        <v>36</v>
      </c>
      <c r="Q25" s="12">
        <v>13</v>
      </c>
      <c r="R25" s="7">
        <v>36</v>
      </c>
      <c r="S25" s="10">
        <v>13</v>
      </c>
      <c r="T25" s="7">
        <v>36</v>
      </c>
      <c r="U25" s="10">
        <v>13</v>
      </c>
      <c r="V25" s="7">
        <v>37</v>
      </c>
      <c r="W25" s="10">
        <v>14</v>
      </c>
      <c r="X25" s="7">
        <v>37</v>
      </c>
      <c r="Y25" s="12">
        <v>14</v>
      </c>
      <c r="AA25" s="19"/>
      <c r="AB25" s="19"/>
    </row>
    <row r="26" spans="1:28" ht="18" customHeight="1" x14ac:dyDescent="0.15">
      <c r="A26" s="3" t="s">
        <v>46</v>
      </c>
      <c r="B26" s="7">
        <v>10</v>
      </c>
      <c r="C26" s="12">
        <v>5</v>
      </c>
      <c r="D26" s="7">
        <v>10</v>
      </c>
      <c r="E26" s="10">
        <v>5</v>
      </c>
      <c r="F26" s="7">
        <v>10</v>
      </c>
      <c r="G26" s="12">
        <v>5</v>
      </c>
      <c r="H26" s="7">
        <v>10</v>
      </c>
      <c r="I26" s="12">
        <v>5</v>
      </c>
      <c r="J26" s="7">
        <v>10</v>
      </c>
      <c r="K26" s="10">
        <v>5</v>
      </c>
      <c r="L26" s="7">
        <v>10</v>
      </c>
      <c r="M26" s="10">
        <v>5</v>
      </c>
      <c r="N26" s="7">
        <v>10</v>
      </c>
      <c r="O26" s="10">
        <v>5</v>
      </c>
      <c r="P26" s="7">
        <v>10</v>
      </c>
      <c r="Q26" s="12">
        <v>5</v>
      </c>
      <c r="R26" s="7">
        <v>10</v>
      </c>
      <c r="S26" s="10">
        <v>5</v>
      </c>
      <c r="T26" s="7">
        <v>10</v>
      </c>
      <c r="U26" s="10">
        <v>5</v>
      </c>
      <c r="V26" s="7">
        <v>10</v>
      </c>
      <c r="W26" s="10">
        <v>5</v>
      </c>
      <c r="X26" s="7">
        <v>10</v>
      </c>
      <c r="Y26" s="12">
        <v>5</v>
      </c>
      <c r="AA26" s="19"/>
      <c r="AB26" s="19"/>
    </row>
    <row r="27" spans="1:28" ht="18" customHeight="1" x14ac:dyDescent="0.15">
      <c r="A27" s="3" t="s">
        <v>48</v>
      </c>
      <c r="B27" s="7">
        <v>421</v>
      </c>
      <c r="C27" s="12">
        <v>199</v>
      </c>
      <c r="D27" s="7">
        <v>425</v>
      </c>
      <c r="E27" s="10">
        <v>201</v>
      </c>
      <c r="F27" s="7">
        <v>424</v>
      </c>
      <c r="G27" s="12">
        <v>201</v>
      </c>
      <c r="H27" s="7">
        <v>422</v>
      </c>
      <c r="I27" s="12">
        <v>200</v>
      </c>
      <c r="J27" s="7">
        <v>428</v>
      </c>
      <c r="K27" s="10">
        <v>200</v>
      </c>
      <c r="L27" s="7">
        <v>433</v>
      </c>
      <c r="M27" s="10">
        <v>203</v>
      </c>
      <c r="N27" s="7">
        <v>432</v>
      </c>
      <c r="O27" s="10">
        <v>202</v>
      </c>
      <c r="P27" s="7">
        <v>431</v>
      </c>
      <c r="Q27" s="12">
        <v>201</v>
      </c>
      <c r="R27" s="7">
        <v>429</v>
      </c>
      <c r="S27" s="10">
        <v>201</v>
      </c>
      <c r="T27" s="7">
        <v>427</v>
      </c>
      <c r="U27" s="10">
        <v>201</v>
      </c>
      <c r="V27" s="7">
        <v>430</v>
      </c>
      <c r="W27" s="10">
        <v>203</v>
      </c>
      <c r="X27" s="7">
        <v>427</v>
      </c>
      <c r="Y27" s="12">
        <v>203</v>
      </c>
      <c r="AA27" s="19"/>
      <c r="AB27" s="19"/>
    </row>
    <row r="28" spans="1:28" ht="18" customHeight="1" x14ac:dyDescent="0.15">
      <c r="A28" s="3" t="s">
        <v>49</v>
      </c>
      <c r="B28" s="7">
        <v>34</v>
      </c>
      <c r="C28" s="12">
        <v>26</v>
      </c>
      <c r="D28" s="7">
        <v>34</v>
      </c>
      <c r="E28" s="10">
        <v>26</v>
      </c>
      <c r="F28" s="7">
        <v>36</v>
      </c>
      <c r="G28" s="12">
        <v>28</v>
      </c>
      <c r="H28" s="7">
        <v>36</v>
      </c>
      <c r="I28" s="12">
        <v>28</v>
      </c>
      <c r="J28" s="7">
        <v>36</v>
      </c>
      <c r="K28" s="10">
        <v>28</v>
      </c>
      <c r="L28" s="7">
        <v>35</v>
      </c>
      <c r="M28" s="10">
        <v>28</v>
      </c>
      <c r="N28" s="7">
        <v>34</v>
      </c>
      <c r="O28" s="10">
        <v>27</v>
      </c>
      <c r="P28" s="7">
        <v>33</v>
      </c>
      <c r="Q28" s="12">
        <v>26</v>
      </c>
      <c r="R28" s="7">
        <v>32</v>
      </c>
      <c r="S28" s="10">
        <v>25</v>
      </c>
      <c r="T28" s="7">
        <v>32</v>
      </c>
      <c r="U28" s="10">
        <v>25</v>
      </c>
      <c r="V28" s="7">
        <v>32</v>
      </c>
      <c r="W28" s="10">
        <v>25</v>
      </c>
      <c r="X28" s="7">
        <v>33</v>
      </c>
      <c r="Y28" s="12">
        <v>26</v>
      </c>
      <c r="AA28" s="19"/>
      <c r="AB28" s="19"/>
    </row>
    <row r="29" spans="1:28" ht="18" customHeight="1" x14ac:dyDescent="0.15">
      <c r="A29" s="3" t="s">
        <v>13</v>
      </c>
      <c r="B29" s="7">
        <v>159</v>
      </c>
      <c r="C29" s="12">
        <v>97</v>
      </c>
      <c r="D29" s="7">
        <v>158</v>
      </c>
      <c r="E29" s="10">
        <v>98</v>
      </c>
      <c r="F29" s="7">
        <v>156</v>
      </c>
      <c r="G29" s="12">
        <v>96</v>
      </c>
      <c r="H29" s="7">
        <v>158</v>
      </c>
      <c r="I29" s="12">
        <v>97</v>
      </c>
      <c r="J29" s="7">
        <v>158</v>
      </c>
      <c r="K29" s="10">
        <v>97</v>
      </c>
      <c r="L29" s="7">
        <v>161</v>
      </c>
      <c r="M29" s="10">
        <v>98</v>
      </c>
      <c r="N29" s="7">
        <v>159</v>
      </c>
      <c r="O29" s="10">
        <v>98</v>
      </c>
      <c r="P29" s="7">
        <v>158</v>
      </c>
      <c r="Q29" s="12">
        <v>97</v>
      </c>
      <c r="R29" s="7">
        <v>158</v>
      </c>
      <c r="S29" s="10">
        <v>97</v>
      </c>
      <c r="T29" s="7">
        <v>155</v>
      </c>
      <c r="U29" s="10">
        <v>94</v>
      </c>
      <c r="V29" s="7">
        <v>154</v>
      </c>
      <c r="W29" s="10">
        <v>93</v>
      </c>
      <c r="X29" s="7">
        <v>144</v>
      </c>
      <c r="Y29" s="12">
        <v>83</v>
      </c>
      <c r="AA29" s="19"/>
      <c r="AB29" s="19"/>
    </row>
    <row r="30" spans="1:28" ht="18" customHeight="1" x14ac:dyDescent="0.15">
      <c r="A30" s="3" t="s">
        <v>14</v>
      </c>
      <c r="B30" s="7">
        <v>4</v>
      </c>
      <c r="C30" s="12">
        <v>1</v>
      </c>
      <c r="D30" s="7">
        <v>4</v>
      </c>
      <c r="E30" s="10">
        <v>1</v>
      </c>
      <c r="F30" s="7">
        <v>4</v>
      </c>
      <c r="G30" s="12">
        <v>1</v>
      </c>
      <c r="H30" s="7">
        <v>4</v>
      </c>
      <c r="I30" s="12">
        <v>1</v>
      </c>
      <c r="J30" s="7">
        <v>4</v>
      </c>
      <c r="K30" s="10">
        <v>1</v>
      </c>
      <c r="L30" s="7">
        <v>4</v>
      </c>
      <c r="M30" s="10">
        <v>1</v>
      </c>
      <c r="N30" s="7">
        <v>4</v>
      </c>
      <c r="O30" s="10">
        <v>1</v>
      </c>
      <c r="P30" s="7">
        <v>4</v>
      </c>
      <c r="Q30" s="12">
        <v>1</v>
      </c>
      <c r="R30" s="7">
        <v>4</v>
      </c>
      <c r="S30" s="10">
        <v>1</v>
      </c>
      <c r="T30" s="7">
        <v>4</v>
      </c>
      <c r="U30" s="10">
        <v>1</v>
      </c>
      <c r="V30" s="7">
        <v>4</v>
      </c>
      <c r="W30" s="10">
        <v>1</v>
      </c>
      <c r="X30" s="7">
        <v>4</v>
      </c>
      <c r="Y30" s="12">
        <v>1</v>
      </c>
      <c r="AA30" s="19"/>
      <c r="AB30" s="19"/>
    </row>
    <row r="31" spans="1:28" ht="18" customHeight="1" x14ac:dyDescent="0.15">
      <c r="A31" s="18" t="s">
        <v>8</v>
      </c>
      <c r="B31" s="9">
        <v>0</v>
      </c>
      <c r="C31" s="14">
        <v>0</v>
      </c>
      <c r="D31" s="9">
        <v>0</v>
      </c>
      <c r="E31" s="17">
        <v>0</v>
      </c>
      <c r="F31" s="9">
        <v>0</v>
      </c>
      <c r="G31" s="14">
        <v>0</v>
      </c>
      <c r="H31" s="9">
        <v>0</v>
      </c>
      <c r="I31" s="14">
        <v>0</v>
      </c>
      <c r="J31" s="9">
        <v>0</v>
      </c>
      <c r="K31" s="17">
        <v>0</v>
      </c>
      <c r="L31" s="9">
        <v>0</v>
      </c>
      <c r="M31" s="17">
        <v>0</v>
      </c>
      <c r="N31" s="9">
        <v>0</v>
      </c>
      <c r="O31" s="17">
        <v>0</v>
      </c>
      <c r="P31" s="9">
        <v>0</v>
      </c>
      <c r="Q31" s="14">
        <v>0</v>
      </c>
      <c r="R31" s="9">
        <v>0</v>
      </c>
      <c r="S31" s="17">
        <v>0</v>
      </c>
      <c r="T31" s="9">
        <v>0</v>
      </c>
      <c r="U31" s="17">
        <v>0</v>
      </c>
      <c r="V31" s="9">
        <v>0</v>
      </c>
      <c r="W31" s="17">
        <v>0</v>
      </c>
      <c r="X31" s="9">
        <v>0</v>
      </c>
      <c r="Y31" s="14">
        <v>0</v>
      </c>
    </row>
    <row r="32" spans="1:28" ht="18" customHeight="1" x14ac:dyDescent="0.15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8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8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8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</sheetData>
  <mergeCells count="12">
    <mergeCell ref="B2:C2"/>
    <mergeCell ref="D2:E2"/>
    <mergeCell ref="F2:G2"/>
    <mergeCell ref="H2:I2"/>
    <mergeCell ref="J2:K2"/>
    <mergeCell ref="V2:W2"/>
    <mergeCell ref="X2:Y2"/>
    <mergeCell ref="L2:M2"/>
    <mergeCell ref="N2:O2"/>
    <mergeCell ref="P2:Q2"/>
    <mergeCell ref="R2:S2"/>
    <mergeCell ref="T2:U2"/>
  </mergeCells>
  <phoneticPr fontId="1"/>
  <pageMargins left="0.7" right="0.7" top="0.75" bottom="0.75" header="0.3" footer="0.3"/>
  <pageSetup paperSize="9" scale="33" orientation="portrait" r:id="rId1"/>
  <colBreaks count="1" manualBreakCount="1">
    <brk id="9" max="3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B35"/>
  <sheetViews>
    <sheetView view="pageBreakPreview" topLeftCell="M1" zoomScale="85" zoomScaleNormal="90" zoomScaleSheetLayoutView="85" workbookViewId="0">
      <selection activeCell="Y1" sqref="Y1"/>
    </sheetView>
  </sheetViews>
  <sheetFormatPr defaultRowHeight="12" x14ac:dyDescent="0.15"/>
  <cols>
    <col min="1" max="1" width="9.75" style="1" bestFit="1" customWidth="1"/>
    <col min="2" max="25" width="10.625" style="1" customWidth="1"/>
    <col min="26" max="26" width="9" style="1" customWidth="1"/>
    <col min="27" max="16384" width="9" style="1"/>
  </cols>
  <sheetData>
    <row r="1" spans="1:28" ht="18" customHeight="1" x14ac:dyDescent="0.15">
      <c r="A1" s="2"/>
    </row>
    <row r="2" spans="1:28" ht="18" customHeight="1" x14ac:dyDescent="0.15">
      <c r="B2" s="36" t="s">
        <v>151</v>
      </c>
      <c r="C2" s="38"/>
      <c r="D2" s="36" t="s">
        <v>152</v>
      </c>
      <c r="E2" s="38"/>
      <c r="F2" s="36" t="s">
        <v>153</v>
      </c>
      <c r="G2" s="38"/>
      <c r="H2" s="36" t="s">
        <v>154</v>
      </c>
      <c r="I2" s="38"/>
      <c r="J2" s="36" t="s">
        <v>39</v>
      </c>
      <c r="K2" s="38"/>
      <c r="L2" s="36" t="s">
        <v>155</v>
      </c>
      <c r="M2" s="38"/>
      <c r="N2" s="36" t="s">
        <v>156</v>
      </c>
      <c r="O2" s="38"/>
      <c r="P2" s="36" t="s">
        <v>157</v>
      </c>
      <c r="Q2" s="38"/>
      <c r="R2" s="36" t="s">
        <v>158</v>
      </c>
      <c r="S2" s="38"/>
      <c r="T2" s="36" t="s">
        <v>159</v>
      </c>
      <c r="U2" s="38"/>
      <c r="V2" s="36" t="s">
        <v>160</v>
      </c>
      <c r="W2" s="38"/>
      <c r="X2" s="36" t="s">
        <v>161</v>
      </c>
      <c r="Y2" s="38"/>
    </row>
    <row r="3" spans="1:28" ht="18" customHeight="1" x14ac:dyDescent="0.15">
      <c r="A3" s="3"/>
      <c r="B3" s="6" t="s">
        <v>1</v>
      </c>
      <c r="C3" s="11" t="s">
        <v>18</v>
      </c>
      <c r="D3" s="6" t="s">
        <v>1</v>
      </c>
      <c r="E3" s="15" t="s">
        <v>18</v>
      </c>
      <c r="F3" s="6" t="s">
        <v>1</v>
      </c>
      <c r="G3" s="11" t="s">
        <v>18</v>
      </c>
      <c r="H3" s="6" t="s">
        <v>1</v>
      </c>
      <c r="I3" s="11" t="s">
        <v>18</v>
      </c>
      <c r="J3" s="6" t="s">
        <v>1</v>
      </c>
      <c r="K3" s="15" t="s">
        <v>18</v>
      </c>
      <c r="L3" s="6" t="s">
        <v>1</v>
      </c>
      <c r="M3" s="15" t="s">
        <v>18</v>
      </c>
      <c r="N3" s="6" t="s">
        <v>1</v>
      </c>
      <c r="O3" s="15" t="s">
        <v>18</v>
      </c>
      <c r="P3" s="6" t="s">
        <v>1</v>
      </c>
      <c r="Q3" s="11" t="s">
        <v>18</v>
      </c>
      <c r="R3" s="6" t="s">
        <v>1</v>
      </c>
      <c r="S3" s="15" t="s">
        <v>18</v>
      </c>
      <c r="T3" s="6" t="s">
        <v>1</v>
      </c>
      <c r="U3" s="15" t="s">
        <v>18</v>
      </c>
      <c r="V3" s="6" t="s">
        <v>1</v>
      </c>
      <c r="W3" s="15" t="s">
        <v>18</v>
      </c>
      <c r="X3" s="6" t="s">
        <v>1</v>
      </c>
      <c r="Y3" s="11" t="s">
        <v>18</v>
      </c>
    </row>
    <row r="4" spans="1:28" ht="18" customHeight="1" x14ac:dyDescent="0.15">
      <c r="A4" s="3" t="s">
        <v>23</v>
      </c>
      <c r="B4" s="7">
        <f t="shared" ref="B4:M4" si="0">B5+B10</f>
        <v>14752</v>
      </c>
      <c r="C4" s="12">
        <f t="shared" si="0"/>
        <v>8223</v>
      </c>
      <c r="D4" s="7">
        <f t="shared" si="0"/>
        <v>14598</v>
      </c>
      <c r="E4" s="10">
        <f t="shared" si="0"/>
        <v>8079</v>
      </c>
      <c r="F4" s="7">
        <f t="shared" si="0"/>
        <v>14615</v>
      </c>
      <c r="G4" s="25">
        <f t="shared" si="0"/>
        <v>8111</v>
      </c>
      <c r="H4" s="7">
        <f t="shared" si="0"/>
        <v>14560</v>
      </c>
      <c r="I4" s="25">
        <f t="shared" si="0"/>
        <v>8084</v>
      </c>
      <c r="J4" s="7">
        <f t="shared" si="0"/>
        <v>14576</v>
      </c>
      <c r="K4" s="25">
        <f t="shared" si="0"/>
        <v>8106</v>
      </c>
      <c r="L4" s="26">
        <f t="shared" si="0"/>
        <v>14568</v>
      </c>
      <c r="M4" s="10">
        <f t="shared" si="0"/>
        <v>8115</v>
      </c>
      <c r="N4" s="7">
        <v>14610</v>
      </c>
      <c r="O4" s="25">
        <v>8152</v>
      </c>
      <c r="P4" s="7">
        <f t="shared" ref="P4:U4" si="1">P5+P10</f>
        <v>15560</v>
      </c>
      <c r="Q4" s="25">
        <f t="shared" si="1"/>
        <v>9107</v>
      </c>
      <c r="R4" s="7">
        <f t="shared" si="1"/>
        <v>16505</v>
      </c>
      <c r="S4" s="10">
        <f t="shared" si="1"/>
        <v>10058</v>
      </c>
      <c r="T4" s="7">
        <f t="shared" si="1"/>
        <v>16596</v>
      </c>
      <c r="U4" s="10">
        <f t="shared" si="1"/>
        <v>10151</v>
      </c>
      <c r="V4" s="7">
        <f>+V5+V10</f>
        <v>16432</v>
      </c>
      <c r="W4" s="10">
        <f>+W5+W10</f>
        <v>10012</v>
      </c>
      <c r="X4" s="7">
        <v>15462</v>
      </c>
      <c r="Y4" s="12">
        <v>9152</v>
      </c>
      <c r="AA4" s="19"/>
      <c r="AB4" s="19"/>
    </row>
    <row r="5" spans="1:28" ht="18" customHeight="1" x14ac:dyDescent="0.15">
      <c r="A5" s="4" t="s">
        <v>22</v>
      </c>
      <c r="B5" s="8">
        <f t="shared" ref="B5:Y5" si="2">SUM(B6:B9)</f>
        <v>11217</v>
      </c>
      <c r="C5" s="8">
        <f t="shared" si="2"/>
        <v>6184</v>
      </c>
      <c r="D5" s="8">
        <f t="shared" si="2"/>
        <v>11146</v>
      </c>
      <c r="E5" s="8">
        <f t="shared" si="2"/>
        <v>6118</v>
      </c>
      <c r="F5" s="8">
        <f t="shared" si="2"/>
        <v>11194</v>
      </c>
      <c r="G5" s="22">
        <f t="shared" si="2"/>
        <v>6164</v>
      </c>
      <c r="H5" s="8">
        <f t="shared" si="2"/>
        <v>11153</v>
      </c>
      <c r="I5" s="22">
        <f t="shared" si="2"/>
        <v>6145</v>
      </c>
      <c r="J5" s="8">
        <f t="shared" si="2"/>
        <v>11172</v>
      </c>
      <c r="K5" s="8">
        <f t="shared" si="2"/>
        <v>6166</v>
      </c>
      <c r="L5" s="8">
        <f t="shared" si="2"/>
        <v>11174</v>
      </c>
      <c r="M5" s="8">
        <f t="shared" si="2"/>
        <v>6179</v>
      </c>
      <c r="N5" s="8">
        <f t="shared" si="2"/>
        <v>11196</v>
      </c>
      <c r="O5" s="8">
        <f t="shared" si="2"/>
        <v>6202</v>
      </c>
      <c r="P5" s="8">
        <f t="shared" si="2"/>
        <v>11294</v>
      </c>
      <c r="Q5" s="22">
        <f t="shared" si="2"/>
        <v>6303</v>
      </c>
      <c r="R5" s="8">
        <f t="shared" si="2"/>
        <v>11524</v>
      </c>
      <c r="S5" s="8">
        <f t="shared" si="2"/>
        <v>6536</v>
      </c>
      <c r="T5" s="8">
        <f t="shared" si="2"/>
        <v>11574</v>
      </c>
      <c r="U5" s="8">
        <f t="shared" si="2"/>
        <v>6590</v>
      </c>
      <c r="V5" s="8">
        <f t="shared" si="2"/>
        <v>11541</v>
      </c>
      <c r="W5" s="8">
        <f t="shared" si="2"/>
        <v>6573</v>
      </c>
      <c r="X5" s="8">
        <f t="shared" si="2"/>
        <v>11184</v>
      </c>
      <c r="Y5" s="22">
        <f t="shared" si="2"/>
        <v>6317</v>
      </c>
      <c r="AA5" s="19"/>
      <c r="AB5" s="19"/>
    </row>
    <row r="6" spans="1:28" ht="18" customHeight="1" x14ac:dyDescent="0.15">
      <c r="A6" s="3" t="s">
        <v>26</v>
      </c>
      <c r="B6" s="7">
        <v>3712</v>
      </c>
      <c r="C6" s="12">
        <v>2030</v>
      </c>
      <c r="D6" s="7">
        <v>3692</v>
      </c>
      <c r="E6" s="10">
        <v>2002</v>
      </c>
      <c r="F6" s="7">
        <v>3710</v>
      </c>
      <c r="G6" s="12">
        <v>2020</v>
      </c>
      <c r="H6" s="7">
        <v>3713</v>
      </c>
      <c r="I6" s="12">
        <v>2019</v>
      </c>
      <c r="J6" s="7">
        <v>3725</v>
      </c>
      <c r="K6" s="10">
        <v>2028</v>
      </c>
      <c r="L6" s="7">
        <v>3739</v>
      </c>
      <c r="M6" s="10">
        <v>2046</v>
      </c>
      <c r="N6" s="7">
        <v>3758</v>
      </c>
      <c r="O6" s="10">
        <v>2064</v>
      </c>
      <c r="P6" s="7">
        <v>3798</v>
      </c>
      <c r="Q6" s="12">
        <v>2104</v>
      </c>
      <c r="R6" s="7">
        <v>3845</v>
      </c>
      <c r="S6" s="10">
        <v>2155</v>
      </c>
      <c r="T6" s="7">
        <v>3859</v>
      </c>
      <c r="U6" s="10">
        <v>2175</v>
      </c>
      <c r="V6" s="7">
        <v>3834</v>
      </c>
      <c r="W6" s="25">
        <v>2163</v>
      </c>
      <c r="X6" s="27">
        <v>3743</v>
      </c>
      <c r="Y6" s="30">
        <v>2096</v>
      </c>
      <c r="AA6" s="19"/>
      <c r="AB6" s="19"/>
    </row>
    <row r="7" spans="1:28" ht="18" customHeight="1" x14ac:dyDescent="0.15">
      <c r="A7" s="3" t="s">
        <v>28</v>
      </c>
      <c r="B7" s="7">
        <v>2615</v>
      </c>
      <c r="C7" s="12">
        <v>1487</v>
      </c>
      <c r="D7" s="7">
        <v>2600</v>
      </c>
      <c r="E7" s="10">
        <v>1474</v>
      </c>
      <c r="F7" s="7">
        <v>2617</v>
      </c>
      <c r="G7" s="12">
        <v>1487</v>
      </c>
      <c r="H7" s="7">
        <v>2606</v>
      </c>
      <c r="I7" s="12">
        <v>1481</v>
      </c>
      <c r="J7" s="7">
        <v>2600</v>
      </c>
      <c r="K7" s="10">
        <v>1483</v>
      </c>
      <c r="L7" s="7">
        <v>2601</v>
      </c>
      <c r="M7" s="10">
        <v>1487</v>
      </c>
      <c r="N7" s="7">
        <v>2607</v>
      </c>
      <c r="O7" s="10">
        <v>1494</v>
      </c>
      <c r="P7" s="7">
        <v>2625</v>
      </c>
      <c r="Q7" s="12">
        <v>1516</v>
      </c>
      <c r="R7" s="7">
        <v>2708</v>
      </c>
      <c r="S7" s="10">
        <v>1595</v>
      </c>
      <c r="T7" s="7">
        <v>2716</v>
      </c>
      <c r="U7" s="10">
        <v>1604</v>
      </c>
      <c r="V7" s="7">
        <v>2719</v>
      </c>
      <c r="W7" s="12">
        <v>1603</v>
      </c>
      <c r="X7" s="27">
        <v>2602</v>
      </c>
      <c r="Y7" s="30">
        <v>1514</v>
      </c>
      <c r="AA7" s="19"/>
      <c r="AB7" s="19"/>
    </row>
    <row r="8" spans="1:28" ht="18" customHeight="1" x14ac:dyDescent="0.15">
      <c r="A8" s="3" t="s">
        <v>30</v>
      </c>
      <c r="B8" s="7">
        <v>2983</v>
      </c>
      <c r="C8" s="12">
        <v>1603</v>
      </c>
      <c r="D8" s="7">
        <v>2975</v>
      </c>
      <c r="E8" s="10">
        <v>1597</v>
      </c>
      <c r="F8" s="7">
        <v>2978</v>
      </c>
      <c r="G8" s="12">
        <v>1602</v>
      </c>
      <c r="H8" s="7">
        <v>2974</v>
      </c>
      <c r="I8" s="12">
        <v>1602</v>
      </c>
      <c r="J8" s="7">
        <v>2979</v>
      </c>
      <c r="K8" s="10">
        <v>1606</v>
      </c>
      <c r="L8" s="7">
        <v>2975</v>
      </c>
      <c r="M8" s="10">
        <v>1603</v>
      </c>
      <c r="N8" s="7">
        <v>2981</v>
      </c>
      <c r="O8" s="10">
        <v>1608</v>
      </c>
      <c r="P8" s="7">
        <v>3005</v>
      </c>
      <c r="Q8" s="12">
        <v>1625</v>
      </c>
      <c r="R8" s="7">
        <v>3048</v>
      </c>
      <c r="S8" s="10">
        <v>1671</v>
      </c>
      <c r="T8" s="7">
        <v>3064</v>
      </c>
      <c r="U8" s="10">
        <v>1681</v>
      </c>
      <c r="V8" s="7">
        <v>3059</v>
      </c>
      <c r="W8" s="12">
        <v>1684</v>
      </c>
      <c r="X8" s="27">
        <v>2962</v>
      </c>
      <c r="Y8" s="30">
        <v>1624</v>
      </c>
      <c r="AA8" s="19"/>
      <c r="AB8" s="19"/>
    </row>
    <row r="9" spans="1:28" ht="18" customHeight="1" x14ac:dyDescent="0.15">
      <c r="A9" s="3" t="s">
        <v>32</v>
      </c>
      <c r="B9" s="7">
        <v>1907</v>
      </c>
      <c r="C9" s="12">
        <v>1064</v>
      </c>
      <c r="D9" s="7">
        <v>1879</v>
      </c>
      <c r="E9" s="10">
        <v>1045</v>
      </c>
      <c r="F9" s="7">
        <v>1889</v>
      </c>
      <c r="G9" s="12">
        <v>1055</v>
      </c>
      <c r="H9" s="7">
        <v>1860</v>
      </c>
      <c r="I9" s="12">
        <v>1043</v>
      </c>
      <c r="J9" s="7">
        <v>1868</v>
      </c>
      <c r="K9" s="10">
        <v>1049</v>
      </c>
      <c r="L9" s="7">
        <v>1859</v>
      </c>
      <c r="M9" s="10">
        <v>1043</v>
      </c>
      <c r="N9" s="7">
        <v>1850</v>
      </c>
      <c r="O9" s="10">
        <v>1036</v>
      </c>
      <c r="P9" s="7">
        <v>1866</v>
      </c>
      <c r="Q9" s="12">
        <v>1058</v>
      </c>
      <c r="R9" s="7">
        <v>1923</v>
      </c>
      <c r="S9" s="10">
        <v>1115</v>
      </c>
      <c r="T9" s="7">
        <v>1935</v>
      </c>
      <c r="U9" s="10">
        <v>1130</v>
      </c>
      <c r="V9" s="7">
        <v>1929</v>
      </c>
      <c r="W9" s="12">
        <v>1123</v>
      </c>
      <c r="X9" s="27">
        <v>1877</v>
      </c>
      <c r="Y9" s="30">
        <v>1083</v>
      </c>
      <c r="AA9" s="19"/>
      <c r="AB9" s="19"/>
    </row>
    <row r="10" spans="1:28" ht="18" customHeight="1" x14ac:dyDescent="0.15">
      <c r="A10" s="4" t="s">
        <v>16</v>
      </c>
      <c r="B10" s="8">
        <f t="shared" ref="B10:Y10" si="3">SUM(B11:B31)</f>
        <v>3535</v>
      </c>
      <c r="C10" s="8">
        <f t="shared" si="3"/>
        <v>2039</v>
      </c>
      <c r="D10" s="8">
        <f t="shared" si="3"/>
        <v>3452</v>
      </c>
      <c r="E10" s="8">
        <f t="shared" si="3"/>
        <v>1961</v>
      </c>
      <c r="F10" s="8">
        <f t="shared" si="3"/>
        <v>3421</v>
      </c>
      <c r="G10" s="22">
        <f t="shared" si="3"/>
        <v>1947</v>
      </c>
      <c r="H10" s="8">
        <f t="shared" si="3"/>
        <v>3407</v>
      </c>
      <c r="I10" s="22">
        <f t="shared" si="3"/>
        <v>1939</v>
      </c>
      <c r="J10" s="8">
        <f t="shared" si="3"/>
        <v>3404</v>
      </c>
      <c r="K10" s="8">
        <f t="shared" si="3"/>
        <v>1940</v>
      </c>
      <c r="L10" s="8">
        <f t="shared" si="3"/>
        <v>3394</v>
      </c>
      <c r="M10" s="8">
        <f t="shared" si="3"/>
        <v>1936</v>
      </c>
      <c r="N10" s="8">
        <f t="shared" si="3"/>
        <v>3414</v>
      </c>
      <c r="O10" s="8">
        <f t="shared" si="3"/>
        <v>1950</v>
      </c>
      <c r="P10" s="8">
        <f t="shared" si="3"/>
        <v>4266</v>
      </c>
      <c r="Q10" s="22">
        <f t="shared" si="3"/>
        <v>2804</v>
      </c>
      <c r="R10" s="8">
        <f t="shared" si="3"/>
        <v>4981</v>
      </c>
      <c r="S10" s="8">
        <f t="shared" si="3"/>
        <v>3522</v>
      </c>
      <c r="T10" s="8">
        <f t="shared" si="3"/>
        <v>5022</v>
      </c>
      <c r="U10" s="8">
        <f t="shared" si="3"/>
        <v>3561</v>
      </c>
      <c r="V10" s="8">
        <f t="shared" si="3"/>
        <v>4891</v>
      </c>
      <c r="W10" s="8">
        <f t="shared" si="3"/>
        <v>3439</v>
      </c>
      <c r="X10" s="8">
        <f t="shared" si="3"/>
        <v>4278</v>
      </c>
      <c r="Y10" s="22">
        <f t="shared" si="3"/>
        <v>2835</v>
      </c>
      <c r="AA10" s="19"/>
      <c r="AB10" s="19"/>
    </row>
    <row r="11" spans="1:28" ht="18" customHeight="1" x14ac:dyDescent="0.15">
      <c r="A11" s="3" t="s">
        <v>0</v>
      </c>
      <c r="B11" s="7">
        <v>320</v>
      </c>
      <c r="C11" s="12">
        <v>180</v>
      </c>
      <c r="D11" s="7">
        <v>318</v>
      </c>
      <c r="E11" s="10">
        <v>178</v>
      </c>
      <c r="F11" s="7">
        <v>312</v>
      </c>
      <c r="G11" s="12">
        <v>171</v>
      </c>
      <c r="H11" s="7">
        <v>313</v>
      </c>
      <c r="I11" s="12">
        <v>171</v>
      </c>
      <c r="J11" s="7">
        <v>317</v>
      </c>
      <c r="K11" s="10">
        <v>171</v>
      </c>
      <c r="L11" s="7">
        <v>310</v>
      </c>
      <c r="M11" s="10">
        <v>166</v>
      </c>
      <c r="N11" s="7">
        <v>310</v>
      </c>
      <c r="O11" s="10">
        <v>168</v>
      </c>
      <c r="P11" s="7">
        <v>361</v>
      </c>
      <c r="Q11" s="12">
        <v>220</v>
      </c>
      <c r="R11" s="7">
        <v>479</v>
      </c>
      <c r="S11" s="10">
        <v>340</v>
      </c>
      <c r="T11" s="7">
        <v>480</v>
      </c>
      <c r="U11" s="10">
        <v>340</v>
      </c>
      <c r="V11" s="7">
        <v>457</v>
      </c>
      <c r="W11" s="25">
        <v>318</v>
      </c>
      <c r="X11" s="28">
        <v>393</v>
      </c>
      <c r="Y11" s="31">
        <v>256</v>
      </c>
      <c r="AA11" s="19"/>
      <c r="AB11" s="19"/>
    </row>
    <row r="12" spans="1:28" ht="18" customHeight="1" x14ac:dyDescent="0.15">
      <c r="A12" s="3" t="s">
        <v>7</v>
      </c>
      <c r="B12" s="7">
        <v>811</v>
      </c>
      <c r="C12" s="12">
        <v>593</v>
      </c>
      <c r="D12" s="7">
        <v>733</v>
      </c>
      <c r="E12" s="10">
        <v>515</v>
      </c>
      <c r="F12" s="7">
        <v>728</v>
      </c>
      <c r="G12" s="12">
        <v>512</v>
      </c>
      <c r="H12" s="7">
        <v>723</v>
      </c>
      <c r="I12" s="12">
        <v>509</v>
      </c>
      <c r="J12" s="7">
        <v>714</v>
      </c>
      <c r="K12" s="10">
        <v>505</v>
      </c>
      <c r="L12" s="7">
        <v>716</v>
      </c>
      <c r="M12" s="10">
        <v>510</v>
      </c>
      <c r="N12" s="7">
        <v>739</v>
      </c>
      <c r="O12" s="10">
        <v>527</v>
      </c>
      <c r="P12" s="7">
        <v>1416</v>
      </c>
      <c r="Q12" s="12">
        <v>1201</v>
      </c>
      <c r="R12" s="7">
        <v>1875</v>
      </c>
      <c r="S12" s="10">
        <v>1659</v>
      </c>
      <c r="T12" s="7">
        <v>1905</v>
      </c>
      <c r="U12" s="10">
        <v>1689</v>
      </c>
      <c r="V12" s="7">
        <v>1812</v>
      </c>
      <c r="W12" s="12">
        <v>1600</v>
      </c>
      <c r="X12" s="28">
        <v>1379</v>
      </c>
      <c r="Y12" s="31">
        <v>1171</v>
      </c>
      <c r="Z12" s="19"/>
      <c r="AA12" s="19"/>
      <c r="AB12" s="19"/>
    </row>
    <row r="13" spans="1:28" ht="18" customHeight="1" x14ac:dyDescent="0.15">
      <c r="A13" s="3" t="s">
        <v>33</v>
      </c>
      <c r="B13" s="7">
        <v>277</v>
      </c>
      <c r="C13" s="12">
        <v>161</v>
      </c>
      <c r="D13" s="7">
        <v>266</v>
      </c>
      <c r="E13" s="10">
        <v>154</v>
      </c>
      <c r="F13" s="7">
        <v>258</v>
      </c>
      <c r="G13" s="12">
        <v>151</v>
      </c>
      <c r="H13" s="7">
        <v>259</v>
      </c>
      <c r="I13" s="12">
        <v>153</v>
      </c>
      <c r="J13" s="7">
        <v>253</v>
      </c>
      <c r="K13" s="10">
        <v>148</v>
      </c>
      <c r="L13" s="7">
        <v>252</v>
      </c>
      <c r="M13" s="10">
        <v>148</v>
      </c>
      <c r="N13" s="7">
        <v>247</v>
      </c>
      <c r="O13" s="10">
        <v>142</v>
      </c>
      <c r="P13" s="7">
        <v>334</v>
      </c>
      <c r="Q13" s="12">
        <v>228</v>
      </c>
      <c r="R13" s="7">
        <v>441</v>
      </c>
      <c r="S13" s="10">
        <v>337</v>
      </c>
      <c r="T13" s="7">
        <v>457</v>
      </c>
      <c r="U13" s="10">
        <v>351</v>
      </c>
      <c r="V13" s="7">
        <v>448</v>
      </c>
      <c r="W13" s="12">
        <v>342</v>
      </c>
      <c r="X13" s="28">
        <v>359</v>
      </c>
      <c r="Y13" s="31">
        <v>253</v>
      </c>
      <c r="AA13" s="19"/>
      <c r="AB13" s="19"/>
    </row>
    <row r="14" spans="1:28" ht="18" customHeight="1" x14ac:dyDescent="0.15">
      <c r="A14" s="3" t="s">
        <v>3</v>
      </c>
      <c r="B14" s="7">
        <v>197</v>
      </c>
      <c r="C14" s="12">
        <v>95</v>
      </c>
      <c r="D14" s="7">
        <v>195</v>
      </c>
      <c r="E14" s="10">
        <v>94</v>
      </c>
      <c r="F14" s="7">
        <v>199</v>
      </c>
      <c r="G14" s="12">
        <v>96</v>
      </c>
      <c r="H14" s="7">
        <v>199</v>
      </c>
      <c r="I14" s="12">
        <v>95</v>
      </c>
      <c r="J14" s="7">
        <v>199</v>
      </c>
      <c r="K14" s="10">
        <v>96</v>
      </c>
      <c r="L14" s="7">
        <v>199</v>
      </c>
      <c r="M14" s="10">
        <v>96</v>
      </c>
      <c r="N14" s="7">
        <v>199</v>
      </c>
      <c r="O14" s="10">
        <v>96</v>
      </c>
      <c r="P14" s="7">
        <v>201</v>
      </c>
      <c r="Q14" s="12">
        <v>99</v>
      </c>
      <c r="R14" s="7">
        <v>203</v>
      </c>
      <c r="S14" s="10">
        <v>101</v>
      </c>
      <c r="T14" s="7">
        <v>202</v>
      </c>
      <c r="U14" s="10">
        <v>100</v>
      </c>
      <c r="V14" s="7">
        <v>202</v>
      </c>
      <c r="W14" s="12">
        <v>101</v>
      </c>
      <c r="X14" s="28">
        <v>200</v>
      </c>
      <c r="Y14" s="31">
        <v>100</v>
      </c>
      <c r="AA14" s="19"/>
      <c r="AB14" s="19"/>
    </row>
    <row r="15" spans="1:28" ht="18" customHeight="1" x14ac:dyDescent="0.15">
      <c r="A15" s="3" t="s">
        <v>34</v>
      </c>
      <c r="B15" s="7">
        <v>445</v>
      </c>
      <c r="C15" s="12">
        <v>307</v>
      </c>
      <c r="D15" s="7">
        <v>447</v>
      </c>
      <c r="E15" s="10">
        <v>308</v>
      </c>
      <c r="F15" s="7">
        <v>447</v>
      </c>
      <c r="G15" s="12">
        <v>308</v>
      </c>
      <c r="H15" s="7">
        <v>440</v>
      </c>
      <c r="I15" s="12">
        <v>302</v>
      </c>
      <c r="J15" s="7">
        <v>448</v>
      </c>
      <c r="K15" s="10">
        <v>311</v>
      </c>
      <c r="L15" s="7">
        <v>449</v>
      </c>
      <c r="M15" s="10">
        <v>314</v>
      </c>
      <c r="N15" s="7">
        <v>453</v>
      </c>
      <c r="O15" s="10">
        <v>314</v>
      </c>
      <c r="P15" s="7">
        <v>490</v>
      </c>
      <c r="Q15" s="12">
        <v>348</v>
      </c>
      <c r="R15" s="7">
        <v>505</v>
      </c>
      <c r="S15" s="10">
        <v>362</v>
      </c>
      <c r="T15" s="7">
        <v>507</v>
      </c>
      <c r="U15" s="10">
        <v>365</v>
      </c>
      <c r="V15" s="7">
        <v>499</v>
      </c>
      <c r="W15" s="12">
        <v>357</v>
      </c>
      <c r="X15" s="28">
        <v>479</v>
      </c>
      <c r="Y15" s="31">
        <v>339</v>
      </c>
      <c r="AA15" s="19"/>
      <c r="AB15" s="19"/>
    </row>
    <row r="16" spans="1:28" ht="18" customHeight="1" x14ac:dyDescent="0.15">
      <c r="A16" s="3" t="s">
        <v>9</v>
      </c>
      <c r="B16" s="7">
        <v>170</v>
      </c>
      <c r="C16" s="12">
        <v>77</v>
      </c>
      <c r="D16" s="7">
        <v>171</v>
      </c>
      <c r="E16" s="10">
        <v>78</v>
      </c>
      <c r="F16" s="7">
        <v>171</v>
      </c>
      <c r="G16" s="12">
        <v>78</v>
      </c>
      <c r="H16" s="7">
        <v>172</v>
      </c>
      <c r="I16" s="12">
        <v>79</v>
      </c>
      <c r="J16" s="7">
        <v>170</v>
      </c>
      <c r="K16" s="10">
        <v>77</v>
      </c>
      <c r="L16" s="7">
        <v>169</v>
      </c>
      <c r="M16" s="10">
        <v>76</v>
      </c>
      <c r="N16" s="7">
        <v>170</v>
      </c>
      <c r="O16" s="10">
        <v>77</v>
      </c>
      <c r="P16" s="7">
        <v>167</v>
      </c>
      <c r="Q16" s="12">
        <v>75</v>
      </c>
      <c r="R16" s="7">
        <v>166</v>
      </c>
      <c r="S16" s="10">
        <v>75</v>
      </c>
      <c r="T16" s="7">
        <v>165</v>
      </c>
      <c r="U16" s="10">
        <v>75</v>
      </c>
      <c r="V16" s="7">
        <v>167</v>
      </c>
      <c r="W16" s="12">
        <v>77</v>
      </c>
      <c r="X16" s="28">
        <v>167</v>
      </c>
      <c r="Y16" s="31">
        <v>77</v>
      </c>
      <c r="AA16" s="19"/>
      <c r="AB16" s="19"/>
    </row>
    <row r="17" spans="1:28" ht="18" customHeight="1" x14ac:dyDescent="0.15">
      <c r="A17" s="3" t="s">
        <v>10</v>
      </c>
      <c r="B17" s="7">
        <v>38</v>
      </c>
      <c r="C17" s="12">
        <v>14</v>
      </c>
      <c r="D17" s="7">
        <v>39</v>
      </c>
      <c r="E17" s="10">
        <v>15</v>
      </c>
      <c r="F17" s="7">
        <v>40</v>
      </c>
      <c r="G17" s="12">
        <v>16</v>
      </c>
      <c r="H17" s="7">
        <v>39</v>
      </c>
      <c r="I17" s="12">
        <v>15</v>
      </c>
      <c r="J17" s="7">
        <v>39</v>
      </c>
      <c r="K17" s="10">
        <v>15</v>
      </c>
      <c r="L17" s="7">
        <v>40</v>
      </c>
      <c r="M17" s="10">
        <v>15</v>
      </c>
      <c r="N17" s="7">
        <v>40</v>
      </c>
      <c r="O17" s="10">
        <v>15</v>
      </c>
      <c r="P17" s="7">
        <v>40</v>
      </c>
      <c r="Q17" s="12">
        <v>15</v>
      </c>
      <c r="R17" s="7">
        <v>39</v>
      </c>
      <c r="S17" s="10">
        <v>14</v>
      </c>
      <c r="T17" s="7">
        <v>39</v>
      </c>
      <c r="U17" s="10">
        <v>14</v>
      </c>
      <c r="V17" s="7">
        <v>39</v>
      </c>
      <c r="W17" s="12">
        <v>14</v>
      </c>
      <c r="X17" s="28">
        <v>39</v>
      </c>
      <c r="Y17" s="31">
        <v>14</v>
      </c>
      <c r="AA17" s="19"/>
      <c r="AB17" s="19"/>
    </row>
    <row r="18" spans="1:28" ht="18" customHeight="1" x14ac:dyDescent="0.15">
      <c r="A18" s="3" t="s">
        <v>35</v>
      </c>
      <c r="B18" s="7">
        <v>68</v>
      </c>
      <c r="C18" s="12">
        <v>29</v>
      </c>
      <c r="D18" s="7">
        <v>68</v>
      </c>
      <c r="E18" s="10">
        <v>29</v>
      </c>
      <c r="F18" s="7">
        <v>68</v>
      </c>
      <c r="G18" s="12">
        <v>29</v>
      </c>
      <c r="H18" s="7">
        <v>68</v>
      </c>
      <c r="I18" s="12">
        <v>29</v>
      </c>
      <c r="J18" s="7">
        <v>68</v>
      </c>
      <c r="K18" s="10">
        <v>29</v>
      </c>
      <c r="L18" s="7">
        <v>68</v>
      </c>
      <c r="M18" s="10">
        <v>29</v>
      </c>
      <c r="N18" s="7">
        <v>68</v>
      </c>
      <c r="O18" s="10">
        <v>29</v>
      </c>
      <c r="P18" s="7">
        <v>67</v>
      </c>
      <c r="Q18" s="12">
        <v>28</v>
      </c>
      <c r="R18" s="7">
        <v>67</v>
      </c>
      <c r="S18" s="10">
        <v>28</v>
      </c>
      <c r="T18" s="7">
        <v>65</v>
      </c>
      <c r="U18" s="12">
        <v>27</v>
      </c>
      <c r="V18" s="10">
        <v>65</v>
      </c>
      <c r="W18" s="12">
        <v>27</v>
      </c>
      <c r="X18" s="28">
        <v>64</v>
      </c>
      <c r="Y18" s="31">
        <v>27</v>
      </c>
      <c r="AA18" s="19"/>
      <c r="AB18" s="19"/>
    </row>
    <row r="19" spans="1:28" ht="18" customHeight="1" x14ac:dyDescent="0.15">
      <c r="A19" s="3" t="s">
        <v>36</v>
      </c>
      <c r="B19" s="7">
        <v>106</v>
      </c>
      <c r="C19" s="12">
        <v>53</v>
      </c>
      <c r="D19" s="7">
        <v>104</v>
      </c>
      <c r="E19" s="10">
        <v>52</v>
      </c>
      <c r="F19" s="7">
        <v>101</v>
      </c>
      <c r="G19" s="12">
        <v>50</v>
      </c>
      <c r="H19" s="7">
        <v>100</v>
      </c>
      <c r="I19" s="12">
        <v>50</v>
      </c>
      <c r="J19" s="7">
        <v>96</v>
      </c>
      <c r="K19" s="10">
        <v>48</v>
      </c>
      <c r="L19" s="7">
        <v>96</v>
      </c>
      <c r="M19" s="10">
        <v>48</v>
      </c>
      <c r="N19" s="7">
        <v>96</v>
      </c>
      <c r="O19" s="10">
        <v>48</v>
      </c>
      <c r="P19" s="7">
        <v>96</v>
      </c>
      <c r="Q19" s="12">
        <v>48</v>
      </c>
      <c r="R19" s="7">
        <v>97</v>
      </c>
      <c r="S19" s="10">
        <v>49</v>
      </c>
      <c r="T19" s="7">
        <v>96</v>
      </c>
      <c r="U19" s="10">
        <v>48</v>
      </c>
      <c r="V19" s="7">
        <v>96</v>
      </c>
      <c r="W19" s="12">
        <v>48</v>
      </c>
      <c r="X19" s="28">
        <v>102</v>
      </c>
      <c r="Y19" s="31">
        <v>49</v>
      </c>
      <c r="AA19" s="19"/>
      <c r="AB19" s="19"/>
    </row>
    <row r="20" spans="1:28" ht="18" customHeight="1" x14ac:dyDescent="0.15">
      <c r="A20" s="3" t="s">
        <v>6</v>
      </c>
      <c r="B20" s="7">
        <v>268</v>
      </c>
      <c r="C20" s="12">
        <v>114</v>
      </c>
      <c r="D20" s="7">
        <v>271</v>
      </c>
      <c r="E20" s="10">
        <v>115</v>
      </c>
      <c r="F20" s="7">
        <v>268</v>
      </c>
      <c r="G20" s="12">
        <v>115</v>
      </c>
      <c r="H20" s="7">
        <v>269</v>
      </c>
      <c r="I20" s="12">
        <v>116</v>
      </c>
      <c r="J20" s="7">
        <v>269</v>
      </c>
      <c r="K20" s="10">
        <v>116</v>
      </c>
      <c r="L20" s="7">
        <v>267</v>
      </c>
      <c r="M20" s="10">
        <v>115</v>
      </c>
      <c r="N20" s="7">
        <v>268</v>
      </c>
      <c r="O20" s="10">
        <v>117</v>
      </c>
      <c r="P20" s="7">
        <v>267</v>
      </c>
      <c r="Q20" s="12">
        <v>118</v>
      </c>
      <c r="R20" s="7">
        <v>269</v>
      </c>
      <c r="S20" s="10">
        <v>120</v>
      </c>
      <c r="T20" s="7">
        <v>268</v>
      </c>
      <c r="U20" s="10">
        <v>119</v>
      </c>
      <c r="V20" s="7">
        <v>268</v>
      </c>
      <c r="W20" s="12">
        <v>119</v>
      </c>
      <c r="X20" s="28">
        <v>269</v>
      </c>
      <c r="Y20" s="31">
        <v>120</v>
      </c>
      <c r="AA20" s="19"/>
      <c r="AB20" s="19"/>
    </row>
    <row r="21" spans="1:28" ht="18" customHeight="1" x14ac:dyDescent="0.15">
      <c r="A21" s="3" t="s">
        <v>19</v>
      </c>
      <c r="B21" s="7">
        <v>13</v>
      </c>
      <c r="C21" s="12">
        <v>7</v>
      </c>
      <c r="D21" s="7">
        <v>10</v>
      </c>
      <c r="E21" s="10">
        <v>6</v>
      </c>
      <c r="F21" s="7">
        <v>10</v>
      </c>
      <c r="G21" s="12">
        <v>6</v>
      </c>
      <c r="H21" s="7">
        <v>10</v>
      </c>
      <c r="I21" s="12">
        <v>6</v>
      </c>
      <c r="J21" s="7">
        <v>10</v>
      </c>
      <c r="K21" s="10">
        <v>6</v>
      </c>
      <c r="L21" s="7">
        <v>10</v>
      </c>
      <c r="M21" s="10">
        <v>6</v>
      </c>
      <c r="N21" s="7">
        <v>10</v>
      </c>
      <c r="O21" s="10">
        <v>6</v>
      </c>
      <c r="P21" s="7">
        <v>10</v>
      </c>
      <c r="Q21" s="12">
        <v>6</v>
      </c>
      <c r="R21" s="7">
        <v>10</v>
      </c>
      <c r="S21" s="10">
        <v>6</v>
      </c>
      <c r="T21" s="7">
        <v>10</v>
      </c>
      <c r="U21" s="10">
        <v>6</v>
      </c>
      <c r="V21" s="7">
        <v>10</v>
      </c>
      <c r="W21" s="12">
        <v>6</v>
      </c>
      <c r="X21" s="28">
        <v>10</v>
      </c>
      <c r="Y21" s="31">
        <v>6</v>
      </c>
      <c r="AA21" s="19"/>
      <c r="AB21" s="19"/>
    </row>
    <row r="22" spans="1:28" ht="18" customHeight="1" x14ac:dyDescent="0.15">
      <c r="A22" s="3" t="s">
        <v>38</v>
      </c>
      <c r="B22" s="7">
        <v>24</v>
      </c>
      <c r="C22" s="12">
        <v>10</v>
      </c>
      <c r="D22" s="7">
        <v>24</v>
      </c>
      <c r="E22" s="10">
        <v>10</v>
      </c>
      <c r="F22" s="7">
        <v>24</v>
      </c>
      <c r="G22" s="12">
        <v>10</v>
      </c>
      <c r="H22" s="7">
        <v>24</v>
      </c>
      <c r="I22" s="12">
        <v>10</v>
      </c>
      <c r="J22" s="7">
        <v>27</v>
      </c>
      <c r="K22" s="10">
        <v>11</v>
      </c>
      <c r="L22" s="7">
        <v>27</v>
      </c>
      <c r="M22" s="10">
        <v>10</v>
      </c>
      <c r="N22" s="7">
        <v>27</v>
      </c>
      <c r="O22" s="10">
        <v>10</v>
      </c>
      <c r="P22" s="7">
        <v>27</v>
      </c>
      <c r="Q22" s="12">
        <v>11</v>
      </c>
      <c r="R22" s="7">
        <v>26</v>
      </c>
      <c r="S22" s="10">
        <v>11</v>
      </c>
      <c r="T22" s="7">
        <v>26</v>
      </c>
      <c r="U22" s="10">
        <v>11</v>
      </c>
      <c r="V22" s="7">
        <v>26</v>
      </c>
      <c r="W22" s="12">
        <v>11</v>
      </c>
      <c r="X22" s="28">
        <v>25</v>
      </c>
      <c r="Y22" s="31">
        <v>11</v>
      </c>
      <c r="AA22" s="19"/>
      <c r="AB22" s="19"/>
    </row>
    <row r="23" spans="1:28" ht="18" customHeight="1" x14ac:dyDescent="0.15">
      <c r="A23" s="3" t="s">
        <v>40</v>
      </c>
      <c r="B23" s="7">
        <v>76</v>
      </c>
      <c r="C23" s="12">
        <v>37</v>
      </c>
      <c r="D23" s="7">
        <v>76</v>
      </c>
      <c r="E23" s="10">
        <v>37</v>
      </c>
      <c r="F23" s="7">
        <v>76</v>
      </c>
      <c r="G23" s="12">
        <v>37</v>
      </c>
      <c r="H23" s="7">
        <v>76</v>
      </c>
      <c r="I23" s="12">
        <v>37</v>
      </c>
      <c r="J23" s="7">
        <v>76</v>
      </c>
      <c r="K23" s="10">
        <v>37</v>
      </c>
      <c r="L23" s="7">
        <v>76</v>
      </c>
      <c r="M23" s="10">
        <v>37</v>
      </c>
      <c r="N23" s="7">
        <v>77</v>
      </c>
      <c r="O23" s="10">
        <v>37</v>
      </c>
      <c r="P23" s="7">
        <v>76</v>
      </c>
      <c r="Q23" s="12">
        <v>37</v>
      </c>
      <c r="R23" s="7">
        <v>76</v>
      </c>
      <c r="S23" s="10">
        <v>37</v>
      </c>
      <c r="T23" s="7">
        <v>76</v>
      </c>
      <c r="U23" s="10">
        <v>37</v>
      </c>
      <c r="V23" s="7">
        <v>76</v>
      </c>
      <c r="W23" s="12">
        <v>37</v>
      </c>
      <c r="X23" s="28">
        <v>75</v>
      </c>
      <c r="Y23" s="31">
        <v>37</v>
      </c>
      <c r="AA23" s="19"/>
      <c r="AB23" s="19"/>
    </row>
    <row r="24" spans="1:28" ht="18" customHeight="1" x14ac:dyDescent="0.15">
      <c r="A24" s="3" t="s">
        <v>41</v>
      </c>
      <c r="B24" s="7">
        <v>60</v>
      </c>
      <c r="C24" s="12">
        <v>23</v>
      </c>
      <c r="D24" s="7">
        <v>60</v>
      </c>
      <c r="E24" s="10">
        <v>23</v>
      </c>
      <c r="F24" s="7">
        <v>60</v>
      </c>
      <c r="G24" s="12">
        <v>23</v>
      </c>
      <c r="H24" s="7">
        <v>60</v>
      </c>
      <c r="I24" s="12">
        <v>23</v>
      </c>
      <c r="J24" s="7">
        <v>61</v>
      </c>
      <c r="K24" s="10">
        <v>24</v>
      </c>
      <c r="L24" s="7">
        <v>61</v>
      </c>
      <c r="M24" s="10">
        <v>24</v>
      </c>
      <c r="N24" s="7">
        <v>61</v>
      </c>
      <c r="O24" s="10">
        <v>24</v>
      </c>
      <c r="P24" s="7">
        <v>61</v>
      </c>
      <c r="Q24" s="12">
        <v>24</v>
      </c>
      <c r="R24" s="7">
        <v>61</v>
      </c>
      <c r="S24" s="10">
        <v>24</v>
      </c>
      <c r="T24" s="7">
        <v>61</v>
      </c>
      <c r="U24" s="10">
        <v>24</v>
      </c>
      <c r="V24" s="7">
        <v>60</v>
      </c>
      <c r="W24" s="12">
        <v>24</v>
      </c>
      <c r="X24" s="28">
        <v>60</v>
      </c>
      <c r="Y24" s="31">
        <v>24</v>
      </c>
      <c r="AA24" s="19"/>
      <c r="AB24" s="19"/>
    </row>
    <row r="25" spans="1:28" ht="18" customHeight="1" x14ac:dyDescent="0.15">
      <c r="A25" s="3" t="s">
        <v>43</v>
      </c>
      <c r="B25" s="7">
        <v>37</v>
      </c>
      <c r="C25" s="12">
        <v>14</v>
      </c>
      <c r="D25" s="7">
        <v>37</v>
      </c>
      <c r="E25" s="10">
        <v>14</v>
      </c>
      <c r="F25" s="7">
        <v>37</v>
      </c>
      <c r="G25" s="12">
        <v>14</v>
      </c>
      <c r="H25" s="7">
        <v>37</v>
      </c>
      <c r="I25" s="12">
        <v>14</v>
      </c>
      <c r="J25" s="7">
        <v>37</v>
      </c>
      <c r="K25" s="10">
        <v>14</v>
      </c>
      <c r="L25" s="7">
        <v>37</v>
      </c>
      <c r="M25" s="10">
        <v>14</v>
      </c>
      <c r="N25" s="7">
        <v>37</v>
      </c>
      <c r="O25" s="10">
        <v>14</v>
      </c>
      <c r="P25" s="7">
        <v>37</v>
      </c>
      <c r="Q25" s="12">
        <v>14</v>
      </c>
      <c r="R25" s="7">
        <v>36</v>
      </c>
      <c r="S25" s="10">
        <v>13</v>
      </c>
      <c r="T25" s="7">
        <v>36</v>
      </c>
      <c r="U25" s="10">
        <v>13</v>
      </c>
      <c r="V25" s="7">
        <v>36</v>
      </c>
      <c r="W25" s="12">
        <v>14</v>
      </c>
      <c r="X25" s="28">
        <v>36</v>
      </c>
      <c r="Y25" s="31">
        <v>14</v>
      </c>
      <c r="AA25" s="19"/>
      <c r="AB25" s="19"/>
    </row>
    <row r="26" spans="1:28" ht="18" customHeight="1" x14ac:dyDescent="0.15">
      <c r="A26" s="3" t="s">
        <v>46</v>
      </c>
      <c r="B26" s="7">
        <v>10</v>
      </c>
      <c r="C26" s="12">
        <v>5</v>
      </c>
      <c r="D26" s="7">
        <v>10</v>
      </c>
      <c r="E26" s="10">
        <v>5</v>
      </c>
      <c r="F26" s="7">
        <v>10</v>
      </c>
      <c r="G26" s="12">
        <v>5</v>
      </c>
      <c r="H26" s="7">
        <v>10</v>
      </c>
      <c r="I26" s="12">
        <v>5</v>
      </c>
      <c r="J26" s="7">
        <v>10</v>
      </c>
      <c r="K26" s="10">
        <v>5</v>
      </c>
      <c r="L26" s="7">
        <v>10</v>
      </c>
      <c r="M26" s="10">
        <v>5</v>
      </c>
      <c r="N26" s="7">
        <v>10</v>
      </c>
      <c r="O26" s="10">
        <v>5</v>
      </c>
      <c r="P26" s="7">
        <v>12</v>
      </c>
      <c r="Q26" s="12">
        <v>7</v>
      </c>
      <c r="R26" s="7">
        <v>15</v>
      </c>
      <c r="S26" s="10">
        <v>10</v>
      </c>
      <c r="T26" s="7">
        <v>15</v>
      </c>
      <c r="U26" s="10">
        <v>10</v>
      </c>
      <c r="V26" s="7">
        <v>15</v>
      </c>
      <c r="W26" s="12">
        <v>10</v>
      </c>
      <c r="X26" s="28">
        <v>12</v>
      </c>
      <c r="Y26" s="31">
        <v>7</v>
      </c>
      <c r="AA26" s="19"/>
      <c r="AB26" s="19"/>
    </row>
    <row r="27" spans="1:28" ht="18" customHeight="1" x14ac:dyDescent="0.15">
      <c r="A27" s="3" t="s">
        <v>48</v>
      </c>
      <c r="B27" s="7">
        <v>429</v>
      </c>
      <c r="C27" s="12">
        <v>206</v>
      </c>
      <c r="D27" s="7">
        <v>431</v>
      </c>
      <c r="E27" s="10">
        <v>208</v>
      </c>
      <c r="F27" s="7">
        <v>422</v>
      </c>
      <c r="G27" s="12">
        <v>206</v>
      </c>
      <c r="H27" s="7">
        <v>417</v>
      </c>
      <c r="I27" s="12">
        <v>204</v>
      </c>
      <c r="J27" s="7">
        <v>420</v>
      </c>
      <c r="K27" s="10">
        <v>206</v>
      </c>
      <c r="L27" s="7">
        <v>417</v>
      </c>
      <c r="M27" s="10">
        <v>202</v>
      </c>
      <c r="N27" s="7">
        <v>412</v>
      </c>
      <c r="O27" s="10">
        <v>200</v>
      </c>
      <c r="P27" s="7">
        <v>416</v>
      </c>
      <c r="Q27" s="12">
        <v>205</v>
      </c>
      <c r="R27" s="7">
        <v>427</v>
      </c>
      <c r="S27" s="10">
        <v>215</v>
      </c>
      <c r="T27" s="7">
        <v>425</v>
      </c>
      <c r="U27" s="10">
        <v>212</v>
      </c>
      <c r="V27" s="7">
        <v>425</v>
      </c>
      <c r="W27" s="12">
        <v>213</v>
      </c>
      <c r="X27" s="28">
        <v>424</v>
      </c>
      <c r="Y27" s="31">
        <v>212</v>
      </c>
      <c r="AA27" s="19"/>
      <c r="AB27" s="19"/>
    </row>
    <row r="28" spans="1:28" ht="18" customHeight="1" x14ac:dyDescent="0.15">
      <c r="A28" s="3" t="s">
        <v>49</v>
      </c>
      <c r="B28" s="7">
        <v>31</v>
      </c>
      <c r="C28" s="12">
        <v>24</v>
      </c>
      <c r="D28" s="7">
        <v>32</v>
      </c>
      <c r="E28" s="10">
        <v>25</v>
      </c>
      <c r="F28" s="7">
        <v>33</v>
      </c>
      <c r="G28" s="12">
        <v>26</v>
      </c>
      <c r="H28" s="7">
        <v>33</v>
      </c>
      <c r="I28" s="12">
        <v>26</v>
      </c>
      <c r="J28" s="7">
        <v>32</v>
      </c>
      <c r="K28" s="10">
        <v>26</v>
      </c>
      <c r="L28" s="7">
        <v>32</v>
      </c>
      <c r="M28" s="10">
        <v>26</v>
      </c>
      <c r="N28" s="7">
        <v>32</v>
      </c>
      <c r="O28" s="10">
        <v>26</v>
      </c>
      <c r="P28" s="7">
        <v>33</v>
      </c>
      <c r="Q28" s="12">
        <v>27</v>
      </c>
      <c r="R28" s="7">
        <v>33</v>
      </c>
      <c r="S28" s="10">
        <v>27</v>
      </c>
      <c r="T28" s="7">
        <v>33</v>
      </c>
      <c r="U28" s="10">
        <v>27</v>
      </c>
      <c r="V28" s="7">
        <v>33</v>
      </c>
      <c r="W28" s="12">
        <v>27</v>
      </c>
      <c r="X28" s="28">
        <v>37</v>
      </c>
      <c r="Y28" s="31">
        <v>31</v>
      </c>
      <c r="AA28" s="19"/>
      <c r="AB28" s="19"/>
    </row>
    <row r="29" spans="1:28" ht="18" customHeight="1" x14ac:dyDescent="0.15">
      <c r="A29" s="3" t="s">
        <v>13</v>
      </c>
      <c r="B29" s="7">
        <v>151</v>
      </c>
      <c r="C29" s="12">
        <v>89</v>
      </c>
      <c r="D29" s="7">
        <v>156</v>
      </c>
      <c r="E29" s="10">
        <v>94</v>
      </c>
      <c r="F29" s="7">
        <v>153</v>
      </c>
      <c r="G29" s="12">
        <v>93</v>
      </c>
      <c r="H29" s="7">
        <v>154</v>
      </c>
      <c r="I29" s="12">
        <v>94</v>
      </c>
      <c r="J29" s="7">
        <v>154</v>
      </c>
      <c r="K29" s="10">
        <v>94</v>
      </c>
      <c r="L29" s="7">
        <v>154</v>
      </c>
      <c r="M29" s="10">
        <v>94</v>
      </c>
      <c r="N29" s="7">
        <v>154</v>
      </c>
      <c r="O29" s="10">
        <v>94</v>
      </c>
      <c r="P29" s="7">
        <v>151</v>
      </c>
      <c r="Q29" s="12">
        <v>92</v>
      </c>
      <c r="R29" s="7">
        <v>152</v>
      </c>
      <c r="S29" s="10">
        <v>93</v>
      </c>
      <c r="T29" s="7">
        <v>152</v>
      </c>
      <c r="U29" s="10">
        <v>92</v>
      </c>
      <c r="V29" s="7">
        <v>153</v>
      </c>
      <c r="W29" s="12">
        <v>93</v>
      </c>
      <c r="X29" s="28">
        <v>143</v>
      </c>
      <c r="Y29" s="31">
        <v>85</v>
      </c>
      <c r="AA29" s="19"/>
      <c r="AB29" s="19"/>
    </row>
    <row r="30" spans="1:28" ht="18" customHeight="1" x14ac:dyDescent="0.15">
      <c r="A30" s="3" t="s">
        <v>14</v>
      </c>
      <c r="B30" s="7">
        <v>4</v>
      </c>
      <c r="C30" s="12">
        <v>1</v>
      </c>
      <c r="D30" s="7">
        <v>4</v>
      </c>
      <c r="E30" s="10">
        <v>1</v>
      </c>
      <c r="F30" s="7">
        <v>4</v>
      </c>
      <c r="G30" s="12">
        <v>1</v>
      </c>
      <c r="H30" s="7">
        <v>4</v>
      </c>
      <c r="I30" s="12">
        <v>1</v>
      </c>
      <c r="J30" s="7">
        <v>4</v>
      </c>
      <c r="K30" s="10">
        <v>1</v>
      </c>
      <c r="L30" s="7">
        <v>4</v>
      </c>
      <c r="M30" s="10">
        <v>1</v>
      </c>
      <c r="N30" s="7">
        <v>4</v>
      </c>
      <c r="O30" s="10">
        <v>1</v>
      </c>
      <c r="P30" s="7">
        <v>4</v>
      </c>
      <c r="Q30" s="12">
        <v>1</v>
      </c>
      <c r="R30" s="7">
        <v>4</v>
      </c>
      <c r="S30" s="10">
        <v>1</v>
      </c>
      <c r="T30" s="7">
        <v>4</v>
      </c>
      <c r="U30" s="10">
        <v>1</v>
      </c>
      <c r="V30" s="7">
        <v>4</v>
      </c>
      <c r="W30" s="12">
        <v>1</v>
      </c>
      <c r="X30" s="28">
        <v>5</v>
      </c>
      <c r="Y30" s="31">
        <v>2</v>
      </c>
      <c r="AA30" s="19"/>
      <c r="AB30" s="19"/>
    </row>
    <row r="31" spans="1:28" ht="18" customHeight="1" x14ac:dyDescent="0.15">
      <c r="A31" s="18" t="s">
        <v>8</v>
      </c>
      <c r="B31" s="9">
        <v>0</v>
      </c>
      <c r="C31" s="14">
        <v>0</v>
      </c>
      <c r="D31" s="9">
        <v>0</v>
      </c>
      <c r="E31" s="17">
        <v>0</v>
      </c>
      <c r="F31" s="9">
        <v>0</v>
      </c>
      <c r="G31" s="14">
        <v>0</v>
      </c>
      <c r="H31" s="9">
        <v>0</v>
      </c>
      <c r="I31" s="14">
        <v>0</v>
      </c>
      <c r="J31" s="9">
        <v>0</v>
      </c>
      <c r="K31" s="17">
        <v>0</v>
      </c>
      <c r="L31" s="9">
        <v>0</v>
      </c>
      <c r="M31" s="17">
        <v>0</v>
      </c>
      <c r="N31" s="9">
        <v>0</v>
      </c>
      <c r="O31" s="17">
        <v>0</v>
      </c>
      <c r="P31" s="9">
        <v>0</v>
      </c>
      <c r="Q31" s="14">
        <v>0</v>
      </c>
      <c r="R31" s="9">
        <v>0</v>
      </c>
      <c r="S31" s="17">
        <v>0</v>
      </c>
      <c r="T31" s="9">
        <v>0</v>
      </c>
      <c r="U31" s="17">
        <v>0</v>
      </c>
      <c r="V31" s="9">
        <v>0</v>
      </c>
      <c r="W31" s="14">
        <v>0</v>
      </c>
      <c r="X31" s="29">
        <v>0</v>
      </c>
      <c r="Y31" s="32">
        <v>0</v>
      </c>
    </row>
    <row r="32" spans="1:28" ht="18" customHeight="1" x14ac:dyDescent="0.15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8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8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8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</sheetData>
  <mergeCells count="12">
    <mergeCell ref="B2:C2"/>
    <mergeCell ref="D2:E2"/>
    <mergeCell ref="F2:G2"/>
    <mergeCell ref="H2:I2"/>
    <mergeCell ref="J2:K2"/>
    <mergeCell ref="V2:W2"/>
    <mergeCell ref="X2:Y2"/>
    <mergeCell ref="L2:M2"/>
    <mergeCell ref="N2:O2"/>
    <mergeCell ref="P2:Q2"/>
    <mergeCell ref="R2:S2"/>
    <mergeCell ref="T2:U2"/>
  </mergeCells>
  <phoneticPr fontId="1"/>
  <pageMargins left="0.7" right="0.7" top="0.75" bottom="0.75" header="0.3" footer="0.3"/>
  <pageSetup paperSize="9" scale="3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F450B-E89B-437E-92C2-4B8BFACC269A}">
  <sheetPr>
    <pageSetUpPr fitToPage="1"/>
  </sheetPr>
  <dimension ref="A1:AB35"/>
  <sheetViews>
    <sheetView view="pageBreakPreview" zoomScale="85" zoomScaleNormal="90" zoomScaleSheetLayoutView="85" workbookViewId="0">
      <selection activeCell="E19" sqref="E19"/>
    </sheetView>
  </sheetViews>
  <sheetFormatPr defaultRowHeight="12" x14ac:dyDescent="0.15"/>
  <cols>
    <col min="1" max="1" width="9.75" style="1" bestFit="1" customWidth="1"/>
    <col min="2" max="25" width="10.625" style="1" customWidth="1"/>
    <col min="26" max="26" width="9" style="1" customWidth="1"/>
    <col min="27" max="16384" width="9" style="1"/>
  </cols>
  <sheetData>
    <row r="1" spans="1:28" ht="18" customHeight="1" x14ac:dyDescent="0.15">
      <c r="A1" s="2"/>
    </row>
    <row r="2" spans="1:28" ht="18" customHeight="1" x14ac:dyDescent="0.15">
      <c r="B2" s="36" t="s">
        <v>162</v>
      </c>
      <c r="C2" s="38"/>
      <c r="D2" s="36" t="s">
        <v>163</v>
      </c>
      <c r="E2" s="38"/>
      <c r="F2" s="36" t="s">
        <v>164</v>
      </c>
      <c r="G2" s="38"/>
      <c r="H2" s="36" t="s">
        <v>165</v>
      </c>
      <c r="I2" s="38"/>
      <c r="J2" s="36" t="s">
        <v>166</v>
      </c>
      <c r="K2" s="38"/>
      <c r="L2" s="36" t="s">
        <v>167</v>
      </c>
      <c r="M2" s="38"/>
      <c r="N2" s="36" t="s">
        <v>168</v>
      </c>
      <c r="O2" s="38"/>
      <c r="P2" s="36" t="s">
        <v>169</v>
      </c>
      <c r="Q2" s="38"/>
      <c r="R2" s="36" t="s">
        <v>170</v>
      </c>
      <c r="S2" s="38"/>
      <c r="T2" s="36" t="s">
        <v>171</v>
      </c>
      <c r="U2" s="38"/>
      <c r="V2" s="36" t="s">
        <v>172</v>
      </c>
      <c r="W2" s="38"/>
      <c r="X2" s="36" t="s">
        <v>173</v>
      </c>
      <c r="Y2" s="38"/>
    </row>
    <row r="3" spans="1:28" ht="18" customHeight="1" x14ac:dyDescent="0.15">
      <c r="A3" s="3"/>
      <c r="B3" s="6" t="s">
        <v>1</v>
      </c>
      <c r="C3" s="11" t="s">
        <v>18</v>
      </c>
      <c r="D3" s="6" t="s">
        <v>1</v>
      </c>
      <c r="E3" s="15" t="s">
        <v>18</v>
      </c>
      <c r="F3" s="6" t="s">
        <v>1</v>
      </c>
      <c r="G3" s="11" t="s">
        <v>18</v>
      </c>
      <c r="H3" s="6" t="s">
        <v>1</v>
      </c>
      <c r="I3" s="11" t="s">
        <v>18</v>
      </c>
      <c r="J3" s="6" t="s">
        <v>1</v>
      </c>
      <c r="K3" s="15" t="s">
        <v>18</v>
      </c>
      <c r="L3" s="6" t="s">
        <v>1</v>
      </c>
      <c r="M3" s="15" t="s">
        <v>18</v>
      </c>
      <c r="N3" s="6" t="s">
        <v>1</v>
      </c>
      <c r="O3" s="15" t="s">
        <v>18</v>
      </c>
      <c r="P3" s="6" t="s">
        <v>1</v>
      </c>
      <c r="Q3" s="11" t="s">
        <v>18</v>
      </c>
      <c r="R3" s="6" t="s">
        <v>1</v>
      </c>
      <c r="S3" s="15" t="s">
        <v>18</v>
      </c>
      <c r="T3" s="6" t="s">
        <v>1</v>
      </c>
      <c r="U3" s="15" t="s">
        <v>18</v>
      </c>
      <c r="V3" s="6" t="s">
        <v>1</v>
      </c>
      <c r="W3" s="15" t="s">
        <v>18</v>
      </c>
      <c r="X3" s="6" t="s">
        <v>1</v>
      </c>
      <c r="Y3" s="11" t="s">
        <v>18</v>
      </c>
    </row>
    <row r="4" spans="1:28" ht="18" customHeight="1" x14ac:dyDescent="0.15">
      <c r="A4" s="3" t="s">
        <v>23</v>
      </c>
      <c r="B4" s="7">
        <f t="shared" ref="B4:O4" si="0">B5+B10</f>
        <v>14857</v>
      </c>
      <c r="C4" s="12">
        <f t="shared" si="0"/>
        <v>8513</v>
      </c>
      <c r="D4" s="7">
        <f t="shared" si="0"/>
        <v>14739</v>
      </c>
      <c r="E4" s="10">
        <f t="shared" si="0"/>
        <v>8407</v>
      </c>
      <c r="F4" s="7">
        <f t="shared" si="0"/>
        <v>14663</v>
      </c>
      <c r="G4" s="25">
        <f t="shared" si="0"/>
        <v>8348</v>
      </c>
      <c r="H4" s="7">
        <f t="shared" si="0"/>
        <v>14696</v>
      </c>
      <c r="I4" s="25">
        <f t="shared" si="0"/>
        <v>8370</v>
      </c>
      <c r="J4" s="7">
        <f t="shared" si="0"/>
        <v>14700</v>
      </c>
      <c r="K4" s="25">
        <f t="shared" si="0"/>
        <v>8362</v>
      </c>
      <c r="L4" s="26">
        <f>L5+L10</f>
        <v>14674</v>
      </c>
      <c r="M4" s="10">
        <f t="shared" si="0"/>
        <v>8345</v>
      </c>
      <c r="N4" s="26">
        <f>N5+N10</f>
        <v>14738</v>
      </c>
      <c r="O4" s="10">
        <f t="shared" si="0"/>
        <v>8416</v>
      </c>
      <c r="P4" s="7">
        <f t="shared" ref="P4:Y4" si="1">P5+P10</f>
        <v>16071</v>
      </c>
      <c r="Q4" s="25">
        <f t="shared" si="1"/>
        <v>9742</v>
      </c>
      <c r="R4" s="7">
        <f t="shared" si="1"/>
        <v>17114</v>
      </c>
      <c r="S4" s="10">
        <f t="shared" si="1"/>
        <v>10777</v>
      </c>
      <c r="T4" s="7">
        <f t="shared" si="1"/>
        <v>17171</v>
      </c>
      <c r="U4" s="10">
        <f t="shared" si="1"/>
        <v>10854</v>
      </c>
      <c r="V4" s="7">
        <f t="shared" si="1"/>
        <v>16967</v>
      </c>
      <c r="W4" s="10">
        <f t="shared" si="1"/>
        <v>10660</v>
      </c>
      <c r="X4" s="7">
        <f t="shared" si="1"/>
        <v>15474</v>
      </c>
      <c r="Y4" s="10">
        <f t="shared" si="1"/>
        <v>9338</v>
      </c>
      <c r="AA4" s="19"/>
      <c r="AB4" s="19"/>
    </row>
    <row r="5" spans="1:28" ht="18" customHeight="1" x14ac:dyDescent="0.15">
      <c r="A5" s="4" t="s">
        <v>22</v>
      </c>
      <c r="B5" s="8">
        <f t="shared" ref="B5:Y5" si="2">SUM(B6:B9)</f>
        <v>11206</v>
      </c>
      <c r="C5" s="8">
        <f t="shared" si="2"/>
        <v>6295</v>
      </c>
      <c r="D5" s="8">
        <f t="shared" si="2"/>
        <v>11177</v>
      </c>
      <c r="E5" s="8">
        <f t="shared" si="2"/>
        <v>6275</v>
      </c>
      <c r="F5" s="8">
        <f t="shared" si="2"/>
        <v>11118</v>
      </c>
      <c r="G5" s="22">
        <f t="shared" si="2"/>
        <v>6234</v>
      </c>
      <c r="H5" s="8">
        <f t="shared" si="2"/>
        <v>11145</v>
      </c>
      <c r="I5" s="22">
        <f t="shared" si="2"/>
        <v>6259</v>
      </c>
      <c r="J5" s="8">
        <f t="shared" si="2"/>
        <v>11155</v>
      </c>
      <c r="K5" s="8">
        <f>SUM(K6:K9)</f>
        <v>6259</v>
      </c>
      <c r="L5" s="8">
        <f t="shared" si="2"/>
        <v>11156</v>
      </c>
      <c r="M5" s="8">
        <f t="shared" si="2"/>
        <v>6263</v>
      </c>
      <c r="N5" s="8">
        <f t="shared" si="2"/>
        <v>11189</v>
      </c>
      <c r="O5" s="8">
        <f t="shared" si="2"/>
        <v>6305</v>
      </c>
      <c r="P5" s="8">
        <f t="shared" si="2"/>
        <v>11443</v>
      </c>
      <c r="Q5" s="22">
        <f t="shared" si="2"/>
        <v>6553</v>
      </c>
      <c r="R5" s="8">
        <f t="shared" si="2"/>
        <v>11682</v>
      </c>
      <c r="S5" s="8">
        <f t="shared" si="2"/>
        <v>6778</v>
      </c>
      <c r="T5" s="8">
        <f t="shared" si="2"/>
        <v>11717</v>
      </c>
      <c r="U5" s="8">
        <f t="shared" si="2"/>
        <v>6833</v>
      </c>
      <c r="V5" s="8">
        <f t="shared" si="2"/>
        <v>11683</v>
      </c>
      <c r="W5" s="8">
        <f t="shared" si="2"/>
        <v>6801</v>
      </c>
      <c r="X5" s="8">
        <f t="shared" si="2"/>
        <v>11173</v>
      </c>
      <c r="Y5" s="22">
        <f t="shared" si="2"/>
        <v>6449</v>
      </c>
      <c r="AA5" s="19"/>
      <c r="AB5" s="19"/>
    </row>
    <row r="6" spans="1:28" ht="18" customHeight="1" x14ac:dyDescent="0.15">
      <c r="A6" s="3" t="s">
        <v>26</v>
      </c>
      <c r="B6" s="7">
        <v>3772</v>
      </c>
      <c r="C6" s="12">
        <v>2105</v>
      </c>
      <c r="D6" s="7">
        <v>3774</v>
      </c>
      <c r="E6" s="10">
        <v>2101</v>
      </c>
      <c r="F6" s="7">
        <v>3752</v>
      </c>
      <c r="G6" s="12">
        <v>2088</v>
      </c>
      <c r="H6" s="7">
        <v>3757</v>
      </c>
      <c r="I6" s="12">
        <v>2086</v>
      </c>
      <c r="J6" s="7">
        <v>3761</v>
      </c>
      <c r="K6" s="10">
        <v>2088</v>
      </c>
      <c r="L6" s="7">
        <v>3769</v>
      </c>
      <c r="M6" s="10">
        <v>2091</v>
      </c>
      <c r="N6" s="7">
        <v>3790</v>
      </c>
      <c r="O6" s="10">
        <v>2117</v>
      </c>
      <c r="P6" s="7">
        <v>3848</v>
      </c>
      <c r="Q6" s="12">
        <v>2180</v>
      </c>
      <c r="R6" s="7">
        <v>3894</v>
      </c>
      <c r="S6" s="10">
        <v>2226</v>
      </c>
      <c r="T6" s="7">
        <v>3903</v>
      </c>
      <c r="U6" s="10">
        <v>2234</v>
      </c>
      <c r="V6" s="7">
        <v>3825</v>
      </c>
      <c r="W6" s="25">
        <v>2179</v>
      </c>
      <c r="X6" s="27">
        <v>3767</v>
      </c>
      <c r="Y6" s="30">
        <v>2150</v>
      </c>
      <c r="AA6" s="19"/>
      <c r="AB6" s="19"/>
    </row>
    <row r="7" spans="1:28" ht="18" customHeight="1" x14ac:dyDescent="0.15">
      <c r="A7" s="3" t="s">
        <v>28</v>
      </c>
      <c r="B7" s="7">
        <v>2586</v>
      </c>
      <c r="C7" s="12">
        <v>1492</v>
      </c>
      <c r="D7" s="7">
        <v>2576</v>
      </c>
      <c r="E7" s="10">
        <v>1488</v>
      </c>
      <c r="F7" s="7">
        <v>2556</v>
      </c>
      <c r="G7" s="12">
        <v>1474</v>
      </c>
      <c r="H7" s="7">
        <v>2560</v>
      </c>
      <c r="I7" s="12">
        <v>1479</v>
      </c>
      <c r="J7" s="7">
        <v>2557</v>
      </c>
      <c r="K7" s="10">
        <v>1471</v>
      </c>
      <c r="L7" s="7">
        <v>2535</v>
      </c>
      <c r="M7" s="10">
        <v>1465</v>
      </c>
      <c r="N7" s="7">
        <v>2533</v>
      </c>
      <c r="O7" s="10">
        <v>1469</v>
      </c>
      <c r="P7" s="7">
        <v>2624</v>
      </c>
      <c r="Q7" s="12">
        <v>1556</v>
      </c>
      <c r="R7" s="7">
        <v>2703</v>
      </c>
      <c r="S7" s="10">
        <v>1632</v>
      </c>
      <c r="T7" s="7">
        <v>2726</v>
      </c>
      <c r="U7" s="10">
        <v>1658</v>
      </c>
      <c r="V7" s="7">
        <v>2782</v>
      </c>
      <c r="W7" s="12">
        <v>1693</v>
      </c>
      <c r="X7" s="27">
        <v>2562</v>
      </c>
      <c r="Y7" s="30">
        <v>1528</v>
      </c>
      <c r="AA7" s="19"/>
      <c r="AB7" s="19"/>
    </row>
    <row r="8" spans="1:28" ht="18" customHeight="1" x14ac:dyDescent="0.15">
      <c r="A8" s="3" t="s">
        <v>30</v>
      </c>
      <c r="B8" s="7">
        <v>3003</v>
      </c>
      <c r="C8" s="12">
        <v>1644</v>
      </c>
      <c r="D8" s="7">
        <v>2995</v>
      </c>
      <c r="E8" s="10">
        <v>1636</v>
      </c>
      <c r="F8" s="7">
        <v>2988</v>
      </c>
      <c r="G8" s="12">
        <v>1631</v>
      </c>
      <c r="H8" s="7">
        <v>3000</v>
      </c>
      <c r="I8" s="12">
        <v>1648</v>
      </c>
      <c r="J8" s="7">
        <v>3002</v>
      </c>
      <c r="K8" s="10">
        <v>1647</v>
      </c>
      <c r="L8" s="7">
        <v>3016</v>
      </c>
      <c r="M8" s="10">
        <v>1652</v>
      </c>
      <c r="N8" s="7">
        <v>3023</v>
      </c>
      <c r="O8" s="10">
        <v>1659</v>
      </c>
      <c r="P8" s="7">
        <v>3041</v>
      </c>
      <c r="Q8" s="12">
        <v>1672</v>
      </c>
      <c r="R8" s="7">
        <v>3097</v>
      </c>
      <c r="S8" s="10">
        <v>1720</v>
      </c>
      <c r="T8" s="7">
        <v>3101</v>
      </c>
      <c r="U8" s="10">
        <v>1738</v>
      </c>
      <c r="V8" s="7">
        <v>3112</v>
      </c>
      <c r="W8" s="12">
        <v>1742</v>
      </c>
      <c r="X8" s="27">
        <v>2988</v>
      </c>
      <c r="Y8" s="30">
        <v>1657</v>
      </c>
      <c r="AA8" s="19"/>
      <c r="AB8" s="19"/>
    </row>
    <row r="9" spans="1:28" ht="18" customHeight="1" x14ac:dyDescent="0.15">
      <c r="A9" s="3" t="s">
        <v>32</v>
      </c>
      <c r="B9" s="7">
        <v>1845</v>
      </c>
      <c r="C9" s="12">
        <v>1054</v>
      </c>
      <c r="D9" s="7">
        <v>1832</v>
      </c>
      <c r="E9" s="10">
        <v>1050</v>
      </c>
      <c r="F9" s="7">
        <v>1822</v>
      </c>
      <c r="G9" s="12">
        <v>1041</v>
      </c>
      <c r="H9" s="7">
        <v>1828</v>
      </c>
      <c r="I9" s="12">
        <v>1046</v>
      </c>
      <c r="J9" s="7">
        <v>1835</v>
      </c>
      <c r="K9" s="10">
        <v>1053</v>
      </c>
      <c r="L9" s="7">
        <v>1836</v>
      </c>
      <c r="M9" s="10">
        <v>1055</v>
      </c>
      <c r="N9" s="7">
        <v>1843</v>
      </c>
      <c r="O9" s="10">
        <v>1060</v>
      </c>
      <c r="P9" s="7">
        <v>1930</v>
      </c>
      <c r="Q9" s="12">
        <v>1145</v>
      </c>
      <c r="R9" s="7">
        <v>1988</v>
      </c>
      <c r="S9" s="10">
        <v>1200</v>
      </c>
      <c r="T9" s="7">
        <v>1987</v>
      </c>
      <c r="U9" s="10">
        <v>1203</v>
      </c>
      <c r="V9" s="7">
        <v>1964</v>
      </c>
      <c r="W9" s="12">
        <v>1187</v>
      </c>
      <c r="X9" s="27">
        <v>1856</v>
      </c>
      <c r="Y9" s="30">
        <v>1114</v>
      </c>
      <c r="AA9" s="19"/>
      <c r="AB9" s="19"/>
    </row>
    <row r="10" spans="1:28" ht="18" customHeight="1" x14ac:dyDescent="0.15">
      <c r="A10" s="4" t="s">
        <v>16</v>
      </c>
      <c r="B10" s="8">
        <f t="shared" ref="B10:Y10" si="3">SUM(B11:B31)</f>
        <v>3651</v>
      </c>
      <c r="C10" s="8">
        <f t="shared" si="3"/>
        <v>2218</v>
      </c>
      <c r="D10" s="8">
        <f t="shared" si="3"/>
        <v>3562</v>
      </c>
      <c r="E10" s="8">
        <f t="shared" si="3"/>
        <v>2132</v>
      </c>
      <c r="F10" s="8">
        <f t="shared" si="3"/>
        <v>3545</v>
      </c>
      <c r="G10" s="22">
        <f t="shared" si="3"/>
        <v>2114</v>
      </c>
      <c r="H10" s="8">
        <f t="shared" si="3"/>
        <v>3551</v>
      </c>
      <c r="I10" s="22">
        <f t="shared" si="3"/>
        <v>2111</v>
      </c>
      <c r="J10" s="8">
        <f t="shared" si="3"/>
        <v>3545</v>
      </c>
      <c r="K10" s="8">
        <f t="shared" si="3"/>
        <v>2103</v>
      </c>
      <c r="L10" s="8">
        <f t="shared" si="3"/>
        <v>3518</v>
      </c>
      <c r="M10" s="8">
        <f t="shared" si="3"/>
        <v>2082</v>
      </c>
      <c r="N10" s="8">
        <f>SUM(N11:N31)</f>
        <v>3549</v>
      </c>
      <c r="O10" s="8">
        <f t="shared" si="3"/>
        <v>2111</v>
      </c>
      <c r="P10" s="8">
        <f t="shared" si="3"/>
        <v>4628</v>
      </c>
      <c r="Q10" s="22">
        <f t="shared" si="3"/>
        <v>3189</v>
      </c>
      <c r="R10" s="8">
        <f t="shared" si="3"/>
        <v>5432</v>
      </c>
      <c r="S10" s="8">
        <f t="shared" si="3"/>
        <v>3999</v>
      </c>
      <c r="T10" s="8">
        <f t="shared" si="3"/>
        <v>5454</v>
      </c>
      <c r="U10" s="8">
        <f t="shared" si="3"/>
        <v>4021</v>
      </c>
      <c r="V10" s="8">
        <f t="shared" si="3"/>
        <v>5284</v>
      </c>
      <c r="W10" s="8">
        <f t="shared" si="3"/>
        <v>3859</v>
      </c>
      <c r="X10" s="8">
        <f t="shared" si="3"/>
        <v>4301</v>
      </c>
      <c r="Y10" s="22">
        <f t="shared" si="3"/>
        <v>2889</v>
      </c>
      <c r="AA10" s="19"/>
      <c r="AB10" s="19"/>
    </row>
    <row r="11" spans="1:28" ht="18" customHeight="1" x14ac:dyDescent="0.15">
      <c r="A11" s="3" t="s">
        <v>0</v>
      </c>
      <c r="B11" s="7">
        <v>311</v>
      </c>
      <c r="C11" s="12">
        <v>170</v>
      </c>
      <c r="D11" s="7">
        <v>308</v>
      </c>
      <c r="E11" s="10">
        <v>168</v>
      </c>
      <c r="F11" s="7">
        <v>307</v>
      </c>
      <c r="G11" s="12">
        <v>168</v>
      </c>
      <c r="H11" s="7">
        <v>308</v>
      </c>
      <c r="I11" s="12">
        <v>167</v>
      </c>
      <c r="J11" s="7">
        <v>306</v>
      </c>
      <c r="K11" s="10">
        <v>166</v>
      </c>
      <c r="L11" s="7">
        <v>306</v>
      </c>
      <c r="M11" s="10">
        <v>165</v>
      </c>
      <c r="N11" s="7">
        <v>308</v>
      </c>
      <c r="O11" s="10">
        <v>166</v>
      </c>
      <c r="P11" s="7">
        <v>375</v>
      </c>
      <c r="Q11" s="12">
        <v>233</v>
      </c>
      <c r="R11" s="7">
        <v>503</v>
      </c>
      <c r="S11" s="10">
        <v>361</v>
      </c>
      <c r="T11" s="7">
        <v>510</v>
      </c>
      <c r="U11" s="10">
        <v>367</v>
      </c>
      <c r="V11" s="7">
        <v>488</v>
      </c>
      <c r="W11" s="25">
        <v>346</v>
      </c>
      <c r="X11" s="28">
        <v>415</v>
      </c>
      <c r="Y11" s="31">
        <v>275</v>
      </c>
      <c r="AA11" s="19"/>
      <c r="AB11" s="19"/>
    </row>
    <row r="12" spans="1:28" ht="18" customHeight="1" x14ac:dyDescent="0.15">
      <c r="A12" s="3" t="s">
        <v>7</v>
      </c>
      <c r="B12" s="7">
        <v>933</v>
      </c>
      <c r="C12" s="12">
        <v>732</v>
      </c>
      <c r="D12" s="7">
        <v>859</v>
      </c>
      <c r="E12" s="10">
        <v>659</v>
      </c>
      <c r="F12" s="7">
        <v>837</v>
      </c>
      <c r="G12" s="12">
        <v>637</v>
      </c>
      <c r="H12" s="7">
        <v>845</v>
      </c>
      <c r="I12" s="12">
        <v>644</v>
      </c>
      <c r="J12" s="7">
        <v>831</v>
      </c>
      <c r="K12" s="10">
        <v>626</v>
      </c>
      <c r="L12" s="7">
        <v>809</v>
      </c>
      <c r="M12" s="10">
        <v>607</v>
      </c>
      <c r="N12" s="7">
        <v>848</v>
      </c>
      <c r="O12" s="10">
        <v>643</v>
      </c>
      <c r="P12" s="7">
        <v>1665</v>
      </c>
      <c r="Q12" s="12">
        <v>1461</v>
      </c>
      <c r="R12" s="7">
        <v>2161</v>
      </c>
      <c r="S12" s="10">
        <v>1959</v>
      </c>
      <c r="T12" s="7">
        <v>2174</v>
      </c>
      <c r="U12" s="10">
        <v>1972</v>
      </c>
      <c r="V12" s="7">
        <v>2059</v>
      </c>
      <c r="W12" s="12">
        <v>1857</v>
      </c>
      <c r="X12" s="28">
        <v>1370</v>
      </c>
      <c r="Y12" s="31">
        <v>1171</v>
      </c>
      <c r="Z12" s="19"/>
      <c r="AA12" s="19"/>
      <c r="AB12" s="19"/>
    </row>
    <row r="13" spans="1:28" ht="18" customHeight="1" x14ac:dyDescent="0.15">
      <c r="A13" s="3" t="s">
        <v>33</v>
      </c>
      <c r="B13" s="7">
        <v>288</v>
      </c>
      <c r="C13" s="12">
        <v>183</v>
      </c>
      <c r="D13" s="7">
        <v>278</v>
      </c>
      <c r="E13" s="10">
        <v>180</v>
      </c>
      <c r="F13" s="7">
        <v>276</v>
      </c>
      <c r="G13" s="12">
        <v>181</v>
      </c>
      <c r="H13" s="7">
        <v>269</v>
      </c>
      <c r="I13" s="12">
        <v>174</v>
      </c>
      <c r="J13" s="7">
        <v>266</v>
      </c>
      <c r="K13" s="10">
        <v>171</v>
      </c>
      <c r="L13" s="7">
        <v>258</v>
      </c>
      <c r="M13" s="10">
        <v>164</v>
      </c>
      <c r="N13" s="7">
        <v>253</v>
      </c>
      <c r="O13" s="10">
        <v>160</v>
      </c>
      <c r="P13" s="7">
        <v>395</v>
      </c>
      <c r="Q13" s="12">
        <v>302</v>
      </c>
      <c r="R13" s="7">
        <v>543</v>
      </c>
      <c r="S13" s="10">
        <v>455</v>
      </c>
      <c r="T13" s="7">
        <v>544</v>
      </c>
      <c r="U13" s="10">
        <v>455</v>
      </c>
      <c r="V13" s="7">
        <v>520</v>
      </c>
      <c r="W13" s="12">
        <v>435</v>
      </c>
      <c r="X13" s="28">
        <v>351</v>
      </c>
      <c r="Y13" s="31">
        <v>259</v>
      </c>
      <c r="AA13" s="19"/>
      <c r="AB13" s="19"/>
    </row>
    <row r="14" spans="1:28" ht="18" customHeight="1" x14ac:dyDescent="0.15">
      <c r="A14" s="3" t="s">
        <v>3</v>
      </c>
      <c r="B14" s="7">
        <v>201</v>
      </c>
      <c r="C14" s="12">
        <v>100</v>
      </c>
      <c r="D14" s="7">
        <v>199</v>
      </c>
      <c r="E14" s="10">
        <v>98</v>
      </c>
      <c r="F14" s="7">
        <v>199</v>
      </c>
      <c r="G14" s="12">
        <v>98</v>
      </c>
      <c r="H14" s="7">
        <v>206</v>
      </c>
      <c r="I14" s="12">
        <v>101</v>
      </c>
      <c r="J14" s="7">
        <v>200</v>
      </c>
      <c r="K14" s="10">
        <v>99</v>
      </c>
      <c r="L14" s="7">
        <v>199</v>
      </c>
      <c r="M14" s="10">
        <v>98</v>
      </c>
      <c r="N14" s="7">
        <v>197</v>
      </c>
      <c r="O14" s="10">
        <v>97</v>
      </c>
      <c r="P14" s="7">
        <v>196</v>
      </c>
      <c r="Q14" s="12">
        <v>96</v>
      </c>
      <c r="R14" s="7">
        <v>201</v>
      </c>
      <c r="S14" s="10">
        <v>98</v>
      </c>
      <c r="T14" s="7">
        <v>201</v>
      </c>
      <c r="U14" s="10">
        <v>98</v>
      </c>
      <c r="V14" s="7">
        <v>201</v>
      </c>
      <c r="W14" s="12">
        <v>99</v>
      </c>
      <c r="X14" s="28">
        <v>201</v>
      </c>
      <c r="Y14" s="31">
        <v>99</v>
      </c>
      <c r="AA14" s="19"/>
      <c r="AB14" s="19"/>
    </row>
    <row r="15" spans="1:28" ht="18" customHeight="1" x14ac:dyDescent="0.15">
      <c r="A15" s="3" t="s">
        <v>34</v>
      </c>
      <c r="B15" s="7">
        <v>447</v>
      </c>
      <c r="C15" s="12">
        <v>311</v>
      </c>
      <c r="D15" s="7">
        <v>446</v>
      </c>
      <c r="E15" s="10">
        <v>306</v>
      </c>
      <c r="F15" s="7">
        <v>450</v>
      </c>
      <c r="G15" s="12">
        <v>310</v>
      </c>
      <c r="H15" s="7">
        <v>442</v>
      </c>
      <c r="I15" s="12">
        <v>305</v>
      </c>
      <c r="J15" s="7">
        <v>450</v>
      </c>
      <c r="K15" s="10">
        <v>312</v>
      </c>
      <c r="L15" s="7">
        <v>458</v>
      </c>
      <c r="M15" s="10">
        <v>322</v>
      </c>
      <c r="N15" s="7">
        <v>459</v>
      </c>
      <c r="O15" s="10">
        <v>321</v>
      </c>
      <c r="P15" s="7">
        <v>512</v>
      </c>
      <c r="Q15" s="12">
        <v>373</v>
      </c>
      <c r="R15" s="7">
        <v>528</v>
      </c>
      <c r="S15" s="10">
        <v>389</v>
      </c>
      <c r="T15" s="7">
        <v>529</v>
      </c>
      <c r="U15" s="10">
        <v>390</v>
      </c>
      <c r="V15" s="7">
        <v>523</v>
      </c>
      <c r="W15" s="12">
        <v>384</v>
      </c>
      <c r="X15" s="28">
        <v>499</v>
      </c>
      <c r="Y15" s="31">
        <v>357</v>
      </c>
      <c r="AA15" s="19"/>
      <c r="AB15" s="19"/>
    </row>
    <row r="16" spans="1:28" ht="18" customHeight="1" x14ac:dyDescent="0.15">
      <c r="A16" s="3" t="s">
        <v>9</v>
      </c>
      <c r="B16" s="7">
        <v>168</v>
      </c>
      <c r="C16" s="12">
        <v>77</v>
      </c>
      <c r="D16" s="7">
        <v>167</v>
      </c>
      <c r="E16" s="10">
        <v>77</v>
      </c>
      <c r="F16" s="7">
        <v>167</v>
      </c>
      <c r="G16" s="12">
        <v>77</v>
      </c>
      <c r="H16" s="7">
        <v>167</v>
      </c>
      <c r="I16" s="12">
        <v>78</v>
      </c>
      <c r="J16" s="7">
        <v>167</v>
      </c>
      <c r="K16" s="10">
        <v>78</v>
      </c>
      <c r="L16" s="7">
        <v>163</v>
      </c>
      <c r="M16" s="10">
        <v>76</v>
      </c>
      <c r="N16" s="7">
        <v>162</v>
      </c>
      <c r="O16" s="10">
        <v>75</v>
      </c>
      <c r="P16" s="7">
        <v>163</v>
      </c>
      <c r="Q16" s="12">
        <v>76</v>
      </c>
      <c r="R16" s="7">
        <v>163</v>
      </c>
      <c r="S16" s="10">
        <v>76</v>
      </c>
      <c r="T16" s="7">
        <v>163</v>
      </c>
      <c r="U16" s="10">
        <v>78</v>
      </c>
      <c r="V16" s="7">
        <v>164</v>
      </c>
      <c r="W16" s="12">
        <v>79</v>
      </c>
      <c r="X16" s="28">
        <v>163</v>
      </c>
      <c r="Y16" s="31">
        <v>80</v>
      </c>
      <c r="AA16" s="19"/>
      <c r="AB16" s="19"/>
    </row>
    <row r="17" spans="1:28" ht="18" customHeight="1" x14ac:dyDescent="0.15">
      <c r="A17" s="3" t="s">
        <v>10</v>
      </c>
      <c r="B17" s="7">
        <v>39</v>
      </c>
      <c r="C17" s="12">
        <v>14</v>
      </c>
      <c r="D17" s="7">
        <v>40</v>
      </c>
      <c r="E17" s="10">
        <v>15</v>
      </c>
      <c r="F17" s="7">
        <v>39</v>
      </c>
      <c r="G17" s="12">
        <v>15</v>
      </c>
      <c r="H17" s="7">
        <v>39</v>
      </c>
      <c r="I17" s="12">
        <v>15</v>
      </c>
      <c r="J17" s="7">
        <v>38</v>
      </c>
      <c r="K17" s="10">
        <v>14</v>
      </c>
      <c r="L17" s="7">
        <v>38</v>
      </c>
      <c r="M17" s="10">
        <v>14</v>
      </c>
      <c r="N17" s="7">
        <v>38</v>
      </c>
      <c r="O17" s="10">
        <v>14</v>
      </c>
      <c r="P17" s="7">
        <v>38</v>
      </c>
      <c r="Q17" s="12">
        <v>14</v>
      </c>
      <c r="R17" s="7">
        <v>38</v>
      </c>
      <c r="S17" s="10">
        <v>14</v>
      </c>
      <c r="T17" s="7">
        <v>38</v>
      </c>
      <c r="U17" s="10">
        <v>14</v>
      </c>
      <c r="V17" s="7">
        <v>38</v>
      </c>
      <c r="W17" s="12">
        <v>14</v>
      </c>
      <c r="X17" s="28">
        <v>38</v>
      </c>
      <c r="Y17" s="31">
        <v>14</v>
      </c>
      <c r="AA17" s="19"/>
      <c r="AB17" s="19"/>
    </row>
    <row r="18" spans="1:28" ht="18" customHeight="1" x14ac:dyDescent="0.15">
      <c r="A18" s="3" t="s">
        <v>35</v>
      </c>
      <c r="B18" s="7">
        <v>64</v>
      </c>
      <c r="C18" s="12">
        <v>27</v>
      </c>
      <c r="D18" s="7">
        <v>64</v>
      </c>
      <c r="E18" s="10">
        <v>27</v>
      </c>
      <c r="F18" s="7">
        <v>62</v>
      </c>
      <c r="G18" s="12">
        <v>26</v>
      </c>
      <c r="H18" s="7">
        <v>62</v>
      </c>
      <c r="I18" s="12">
        <v>26</v>
      </c>
      <c r="J18" s="7">
        <v>62</v>
      </c>
      <c r="K18" s="10">
        <v>26</v>
      </c>
      <c r="L18" s="7">
        <v>62</v>
      </c>
      <c r="M18" s="10">
        <v>26</v>
      </c>
      <c r="N18" s="7">
        <v>62</v>
      </c>
      <c r="O18" s="10">
        <v>26</v>
      </c>
      <c r="P18" s="7">
        <v>62</v>
      </c>
      <c r="Q18" s="12">
        <v>26</v>
      </c>
      <c r="R18" s="7">
        <v>62</v>
      </c>
      <c r="S18" s="10">
        <v>26</v>
      </c>
      <c r="T18" s="7">
        <v>62</v>
      </c>
      <c r="U18" s="12">
        <v>26</v>
      </c>
      <c r="V18" s="10">
        <v>62</v>
      </c>
      <c r="W18" s="12">
        <v>26</v>
      </c>
      <c r="X18" s="28">
        <v>62</v>
      </c>
      <c r="Y18" s="31">
        <v>26</v>
      </c>
      <c r="AA18" s="19"/>
      <c r="AB18" s="19"/>
    </row>
    <row r="19" spans="1:28" ht="18" customHeight="1" x14ac:dyDescent="0.15">
      <c r="A19" s="3" t="s">
        <v>36</v>
      </c>
      <c r="B19" s="7">
        <v>100</v>
      </c>
      <c r="C19" s="12">
        <v>49</v>
      </c>
      <c r="D19" s="7">
        <v>100</v>
      </c>
      <c r="E19" s="10">
        <v>49</v>
      </c>
      <c r="F19" s="7">
        <v>106</v>
      </c>
      <c r="G19" s="12">
        <v>50</v>
      </c>
      <c r="H19" s="7">
        <v>106</v>
      </c>
      <c r="I19" s="12">
        <v>50</v>
      </c>
      <c r="J19" s="7">
        <v>107</v>
      </c>
      <c r="K19" s="10">
        <v>51</v>
      </c>
      <c r="L19" s="7">
        <v>107</v>
      </c>
      <c r="M19" s="10">
        <v>51</v>
      </c>
      <c r="N19" s="7">
        <v>106</v>
      </c>
      <c r="O19" s="10">
        <v>51</v>
      </c>
      <c r="P19" s="7">
        <v>108</v>
      </c>
      <c r="Q19" s="12">
        <v>53</v>
      </c>
      <c r="R19" s="7">
        <v>108</v>
      </c>
      <c r="S19" s="10">
        <v>53</v>
      </c>
      <c r="T19" s="7">
        <v>108</v>
      </c>
      <c r="U19" s="10">
        <v>53</v>
      </c>
      <c r="V19" s="7">
        <v>108</v>
      </c>
      <c r="W19" s="12">
        <v>53</v>
      </c>
      <c r="X19" s="28">
        <v>109</v>
      </c>
      <c r="Y19" s="31">
        <v>54</v>
      </c>
      <c r="AA19" s="19"/>
      <c r="AB19" s="19"/>
    </row>
    <row r="20" spans="1:28" ht="18" customHeight="1" x14ac:dyDescent="0.15">
      <c r="A20" s="3" t="s">
        <v>6</v>
      </c>
      <c r="B20" s="7">
        <v>269</v>
      </c>
      <c r="C20" s="12">
        <v>122</v>
      </c>
      <c r="D20" s="7">
        <v>270</v>
      </c>
      <c r="E20" s="10">
        <v>123</v>
      </c>
      <c r="F20" s="7">
        <v>270</v>
      </c>
      <c r="G20" s="12">
        <v>124</v>
      </c>
      <c r="H20" s="7">
        <v>275</v>
      </c>
      <c r="I20" s="12">
        <v>124</v>
      </c>
      <c r="J20" s="7">
        <v>275</v>
      </c>
      <c r="K20" s="10">
        <v>124</v>
      </c>
      <c r="L20" s="7">
        <v>275</v>
      </c>
      <c r="M20" s="10">
        <v>124</v>
      </c>
      <c r="N20" s="7">
        <v>273</v>
      </c>
      <c r="O20" s="10">
        <v>123</v>
      </c>
      <c r="P20" s="7">
        <v>276</v>
      </c>
      <c r="Q20" s="12">
        <v>126</v>
      </c>
      <c r="R20" s="7">
        <v>278</v>
      </c>
      <c r="S20" s="10">
        <v>129</v>
      </c>
      <c r="T20" s="7">
        <v>277</v>
      </c>
      <c r="U20" s="10">
        <v>129</v>
      </c>
      <c r="V20" s="7">
        <v>275</v>
      </c>
      <c r="W20" s="12">
        <v>127</v>
      </c>
      <c r="X20" s="28">
        <v>278</v>
      </c>
      <c r="Y20" s="31">
        <v>131</v>
      </c>
      <c r="AA20" s="19"/>
      <c r="AB20" s="19"/>
    </row>
    <row r="21" spans="1:28" ht="18" customHeight="1" x14ac:dyDescent="0.15">
      <c r="A21" s="3" t="s">
        <v>19</v>
      </c>
      <c r="B21" s="7">
        <v>10</v>
      </c>
      <c r="C21" s="12">
        <v>6</v>
      </c>
      <c r="D21" s="7">
        <v>10</v>
      </c>
      <c r="E21" s="10">
        <v>6</v>
      </c>
      <c r="F21" s="7">
        <v>10</v>
      </c>
      <c r="G21" s="12">
        <v>6</v>
      </c>
      <c r="H21" s="7">
        <v>10</v>
      </c>
      <c r="I21" s="12">
        <v>6</v>
      </c>
      <c r="J21" s="7">
        <v>10</v>
      </c>
      <c r="K21" s="10">
        <v>6</v>
      </c>
      <c r="L21" s="7">
        <v>10</v>
      </c>
      <c r="M21" s="10">
        <v>6</v>
      </c>
      <c r="N21" s="7">
        <v>10</v>
      </c>
      <c r="O21" s="10">
        <v>6</v>
      </c>
      <c r="P21" s="7">
        <v>10</v>
      </c>
      <c r="Q21" s="12">
        <v>6</v>
      </c>
      <c r="R21" s="7">
        <v>10</v>
      </c>
      <c r="S21" s="10">
        <v>6</v>
      </c>
      <c r="T21" s="7">
        <v>10</v>
      </c>
      <c r="U21" s="10">
        <v>6</v>
      </c>
      <c r="V21" s="7">
        <v>10</v>
      </c>
      <c r="W21" s="12">
        <v>6</v>
      </c>
      <c r="X21" s="28">
        <v>10</v>
      </c>
      <c r="Y21" s="31">
        <v>6</v>
      </c>
      <c r="AA21" s="19"/>
      <c r="AB21" s="19"/>
    </row>
    <row r="22" spans="1:28" ht="18" customHeight="1" x14ac:dyDescent="0.15">
      <c r="A22" s="3" t="s">
        <v>38</v>
      </c>
      <c r="B22" s="7">
        <v>26</v>
      </c>
      <c r="C22" s="12">
        <v>11</v>
      </c>
      <c r="D22" s="7">
        <v>26</v>
      </c>
      <c r="E22" s="10">
        <v>11</v>
      </c>
      <c r="F22" s="7">
        <v>26</v>
      </c>
      <c r="G22" s="12">
        <v>11</v>
      </c>
      <c r="H22" s="7">
        <v>26</v>
      </c>
      <c r="I22" s="12">
        <v>11</v>
      </c>
      <c r="J22" s="7">
        <v>26</v>
      </c>
      <c r="K22" s="10">
        <v>11</v>
      </c>
      <c r="L22" s="7">
        <v>26</v>
      </c>
      <c r="M22" s="10">
        <v>11</v>
      </c>
      <c r="N22" s="7">
        <v>26</v>
      </c>
      <c r="O22" s="10">
        <v>11</v>
      </c>
      <c r="P22" s="7">
        <v>26</v>
      </c>
      <c r="Q22" s="12">
        <v>11</v>
      </c>
      <c r="R22" s="7">
        <v>26</v>
      </c>
      <c r="S22" s="10">
        <v>11</v>
      </c>
      <c r="T22" s="7">
        <v>29</v>
      </c>
      <c r="U22" s="10">
        <v>12</v>
      </c>
      <c r="V22" s="7">
        <v>29</v>
      </c>
      <c r="W22" s="12">
        <v>12</v>
      </c>
      <c r="X22" s="28">
        <v>29</v>
      </c>
      <c r="Y22" s="31">
        <v>12</v>
      </c>
      <c r="AA22" s="19"/>
      <c r="AB22" s="19"/>
    </row>
    <row r="23" spans="1:28" ht="18" customHeight="1" x14ac:dyDescent="0.15">
      <c r="A23" s="3" t="s">
        <v>40</v>
      </c>
      <c r="B23" s="7">
        <v>76</v>
      </c>
      <c r="C23" s="12">
        <v>37</v>
      </c>
      <c r="D23" s="7">
        <v>77</v>
      </c>
      <c r="E23" s="10">
        <v>37</v>
      </c>
      <c r="F23" s="7">
        <v>76</v>
      </c>
      <c r="G23" s="12">
        <v>36</v>
      </c>
      <c r="H23" s="7">
        <v>76</v>
      </c>
      <c r="I23" s="12">
        <v>36</v>
      </c>
      <c r="J23" s="7">
        <v>76</v>
      </c>
      <c r="K23" s="10">
        <v>36</v>
      </c>
      <c r="L23" s="7">
        <v>76</v>
      </c>
      <c r="M23" s="10">
        <v>36</v>
      </c>
      <c r="N23" s="7">
        <v>78</v>
      </c>
      <c r="O23" s="10">
        <v>36</v>
      </c>
      <c r="P23" s="7">
        <v>77</v>
      </c>
      <c r="Q23" s="12">
        <v>35</v>
      </c>
      <c r="R23" s="7">
        <v>77</v>
      </c>
      <c r="S23" s="10">
        <v>35</v>
      </c>
      <c r="T23" s="7">
        <v>78</v>
      </c>
      <c r="U23" s="10">
        <v>36</v>
      </c>
      <c r="V23" s="7">
        <v>78</v>
      </c>
      <c r="W23" s="12">
        <v>36</v>
      </c>
      <c r="X23" s="28">
        <v>76</v>
      </c>
      <c r="Y23" s="31">
        <v>36</v>
      </c>
      <c r="AA23" s="19"/>
      <c r="AB23" s="19"/>
    </row>
    <row r="24" spans="1:28" ht="18" customHeight="1" x14ac:dyDescent="0.15">
      <c r="A24" s="3" t="s">
        <v>41</v>
      </c>
      <c r="B24" s="7">
        <v>60</v>
      </c>
      <c r="C24" s="12">
        <v>24</v>
      </c>
      <c r="D24" s="7">
        <v>60</v>
      </c>
      <c r="E24" s="10">
        <v>24</v>
      </c>
      <c r="F24" s="7">
        <v>60</v>
      </c>
      <c r="G24" s="12">
        <v>24</v>
      </c>
      <c r="H24" s="7">
        <v>60</v>
      </c>
      <c r="I24" s="12">
        <v>24</v>
      </c>
      <c r="J24" s="7">
        <v>60</v>
      </c>
      <c r="K24" s="10">
        <v>24</v>
      </c>
      <c r="L24" s="7">
        <v>60</v>
      </c>
      <c r="M24" s="10">
        <v>24</v>
      </c>
      <c r="N24" s="7">
        <v>60</v>
      </c>
      <c r="O24" s="10">
        <v>24</v>
      </c>
      <c r="P24" s="7">
        <v>60</v>
      </c>
      <c r="Q24" s="12">
        <v>24</v>
      </c>
      <c r="R24" s="7">
        <v>60</v>
      </c>
      <c r="S24" s="10">
        <v>24</v>
      </c>
      <c r="T24" s="7">
        <v>60</v>
      </c>
      <c r="U24" s="10">
        <v>24</v>
      </c>
      <c r="V24" s="7">
        <v>60</v>
      </c>
      <c r="W24" s="12">
        <v>24</v>
      </c>
      <c r="X24" s="28">
        <v>58</v>
      </c>
      <c r="Y24" s="31">
        <v>24</v>
      </c>
      <c r="AA24" s="19"/>
      <c r="AB24" s="19"/>
    </row>
    <row r="25" spans="1:28" ht="18" customHeight="1" x14ac:dyDescent="0.15">
      <c r="A25" s="3" t="s">
        <v>43</v>
      </c>
      <c r="B25" s="7">
        <v>36</v>
      </c>
      <c r="C25" s="12">
        <v>14</v>
      </c>
      <c r="D25" s="7">
        <v>36</v>
      </c>
      <c r="E25" s="10">
        <v>13</v>
      </c>
      <c r="F25" s="7">
        <v>36</v>
      </c>
      <c r="G25" s="12">
        <v>13</v>
      </c>
      <c r="H25" s="7">
        <v>37</v>
      </c>
      <c r="I25" s="12">
        <v>13</v>
      </c>
      <c r="J25" s="7">
        <v>38</v>
      </c>
      <c r="K25" s="10">
        <v>13</v>
      </c>
      <c r="L25" s="7">
        <v>38</v>
      </c>
      <c r="M25" s="10">
        <v>13</v>
      </c>
      <c r="N25" s="7">
        <v>38</v>
      </c>
      <c r="O25" s="10">
        <v>13</v>
      </c>
      <c r="P25" s="7">
        <v>38</v>
      </c>
      <c r="Q25" s="12">
        <v>13</v>
      </c>
      <c r="R25" s="7">
        <v>38</v>
      </c>
      <c r="S25" s="10">
        <v>13</v>
      </c>
      <c r="T25" s="7">
        <v>37</v>
      </c>
      <c r="U25" s="10">
        <v>13</v>
      </c>
      <c r="V25" s="7">
        <v>37</v>
      </c>
      <c r="W25" s="12">
        <v>14</v>
      </c>
      <c r="X25" s="28">
        <v>39</v>
      </c>
      <c r="Y25" s="31">
        <v>16</v>
      </c>
      <c r="AA25" s="19"/>
      <c r="AB25" s="19"/>
    </row>
    <row r="26" spans="1:28" ht="18" customHeight="1" x14ac:dyDescent="0.15">
      <c r="A26" s="3" t="s">
        <v>46</v>
      </c>
      <c r="B26" s="7">
        <v>11</v>
      </c>
      <c r="C26" s="12">
        <v>6</v>
      </c>
      <c r="D26" s="7">
        <v>11</v>
      </c>
      <c r="E26" s="10">
        <v>6</v>
      </c>
      <c r="F26" s="7">
        <v>11</v>
      </c>
      <c r="G26" s="12">
        <v>6</v>
      </c>
      <c r="H26" s="7">
        <v>10</v>
      </c>
      <c r="I26" s="12">
        <v>5</v>
      </c>
      <c r="J26" s="7">
        <v>11</v>
      </c>
      <c r="K26" s="10">
        <v>6</v>
      </c>
      <c r="L26" s="7">
        <v>11</v>
      </c>
      <c r="M26" s="10">
        <v>6</v>
      </c>
      <c r="N26" s="7">
        <v>11</v>
      </c>
      <c r="O26" s="10">
        <v>6</v>
      </c>
      <c r="P26" s="7">
        <v>11</v>
      </c>
      <c r="Q26" s="12">
        <v>6</v>
      </c>
      <c r="R26" s="7">
        <v>11</v>
      </c>
      <c r="S26" s="10">
        <v>6</v>
      </c>
      <c r="T26" s="7">
        <v>11</v>
      </c>
      <c r="U26" s="10">
        <v>6</v>
      </c>
      <c r="V26" s="7">
        <v>10</v>
      </c>
      <c r="W26" s="12">
        <v>5</v>
      </c>
      <c r="X26" s="28">
        <v>10</v>
      </c>
      <c r="Y26" s="31">
        <v>5</v>
      </c>
      <c r="AA26" s="19"/>
      <c r="AB26" s="19"/>
    </row>
    <row r="27" spans="1:28" ht="18" customHeight="1" x14ac:dyDescent="0.15">
      <c r="A27" s="3" t="s">
        <v>48</v>
      </c>
      <c r="B27" s="7">
        <v>421</v>
      </c>
      <c r="C27" s="12">
        <v>212</v>
      </c>
      <c r="D27" s="7">
        <v>420</v>
      </c>
      <c r="E27" s="10">
        <v>210</v>
      </c>
      <c r="F27" s="7">
        <v>422</v>
      </c>
      <c r="G27" s="12">
        <v>209</v>
      </c>
      <c r="H27" s="7">
        <v>422</v>
      </c>
      <c r="I27" s="12">
        <v>208</v>
      </c>
      <c r="J27" s="7">
        <v>429</v>
      </c>
      <c r="K27" s="10">
        <v>214</v>
      </c>
      <c r="L27" s="7">
        <v>427</v>
      </c>
      <c r="M27" s="10">
        <v>212</v>
      </c>
      <c r="N27" s="7">
        <v>426</v>
      </c>
      <c r="O27" s="10">
        <v>211</v>
      </c>
      <c r="P27" s="7">
        <v>425</v>
      </c>
      <c r="Q27" s="12">
        <v>210</v>
      </c>
      <c r="R27" s="7">
        <v>428</v>
      </c>
      <c r="S27" s="10">
        <v>215</v>
      </c>
      <c r="T27" s="7">
        <v>427</v>
      </c>
      <c r="U27" s="10">
        <v>214</v>
      </c>
      <c r="V27" s="7">
        <v>428</v>
      </c>
      <c r="W27" s="12">
        <v>216</v>
      </c>
      <c r="X27" s="28">
        <v>416</v>
      </c>
      <c r="Y27" s="31">
        <v>210</v>
      </c>
      <c r="AA27" s="19"/>
      <c r="AB27" s="19"/>
    </row>
    <row r="28" spans="1:28" ht="18" customHeight="1" x14ac:dyDescent="0.15">
      <c r="A28" s="3" t="s">
        <v>49</v>
      </c>
      <c r="B28" s="7">
        <v>37</v>
      </c>
      <c r="C28" s="12">
        <v>31</v>
      </c>
      <c r="D28" s="7">
        <v>38</v>
      </c>
      <c r="E28" s="10">
        <v>32</v>
      </c>
      <c r="F28" s="7">
        <v>37</v>
      </c>
      <c r="G28" s="12">
        <v>31</v>
      </c>
      <c r="H28" s="7">
        <v>37</v>
      </c>
      <c r="I28" s="12">
        <v>31</v>
      </c>
      <c r="J28" s="7">
        <v>37</v>
      </c>
      <c r="K28" s="10">
        <v>31</v>
      </c>
      <c r="L28" s="7">
        <v>37</v>
      </c>
      <c r="M28" s="10">
        <v>31</v>
      </c>
      <c r="N28" s="7">
        <v>39</v>
      </c>
      <c r="O28" s="10">
        <v>33</v>
      </c>
      <c r="P28" s="7">
        <v>37</v>
      </c>
      <c r="Q28" s="12">
        <v>31</v>
      </c>
      <c r="R28" s="7">
        <v>37</v>
      </c>
      <c r="S28" s="10">
        <v>31</v>
      </c>
      <c r="T28" s="7">
        <v>36</v>
      </c>
      <c r="U28" s="10">
        <v>30</v>
      </c>
      <c r="V28" s="7">
        <v>35</v>
      </c>
      <c r="W28" s="12">
        <v>29</v>
      </c>
      <c r="X28" s="28">
        <v>35</v>
      </c>
      <c r="Y28" s="31">
        <v>29</v>
      </c>
      <c r="AA28" s="19"/>
      <c r="AB28" s="19"/>
    </row>
    <row r="29" spans="1:28" ht="18" customHeight="1" x14ac:dyDescent="0.15">
      <c r="A29" s="3" t="s">
        <v>13</v>
      </c>
      <c r="B29" s="7">
        <v>149</v>
      </c>
      <c r="C29" s="12">
        <v>90</v>
      </c>
      <c r="D29" s="7">
        <v>148</v>
      </c>
      <c r="E29" s="10">
        <v>89</v>
      </c>
      <c r="F29" s="7">
        <v>149</v>
      </c>
      <c r="G29" s="12">
        <v>90</v>
      </c>
      <c r="H29" s="7">
        <v>149</v>
      </c>
      <c r="I29" s="12">
        <v>91</v>
      </c>
      <c r="J29" s="7">
        <v>151</v>
      </c>
      <c r="K29" s="10">
        <v>93</v>
      </c>
      <c r="L29" s="7">
        <v>153</v>
      </c>
      <c r="M29" s="10">
        <v>94</v>
      </c>
      <c r="N29" s="7">
        <v>150</v>
      </c>
      <c r="O29" s="10">
        <v>93</v>
      </c>
      <c r="P29" s="7">
        <v>149</v>
      </c>
      <c r="Q29" s="12">
        <v>91</v>
      </c>
      <c r="R29" s="7">
        <v>155</v>
      </c>
      <c r="S29" s="10">
        <v>96</v>
      </c>
      <c r="T29" s="7">
        <v>155</v>
      </c>
      <c r="U29" s="10">
        <v>96</v>
      </c>
      <c r="V29" s="7">
        <v>154</v>
      </c>
      <c r="W29" s="12">
        <v>95</v>
      </c>
      <c r="X29" s="28">
        <v>137</v>
      </c>
      <c r="Y29" s="31">
        <v>83</v>
      </c>
      <c r="AA29" s="19"/>
      <c r="AB29" s="19"/>
    </row>
    <row r="30" spans="1:28" ht="18" customHeight="1" x14ac:dyDescent="0.15">
      <c r="A30" s="3" t="s">
        <v>14</v>
      </c>
      <c r="B30" s="7">
        <v>5</v>
      </c>
      <c r="C30" s="12">
        <v>2</v>
      </c>
      <c r="D30" s="7">
        <v>5</v>
      </c>
      <c r="E30" s="10">
        <v>2</v>
      </c>
      <c r="F30" s="7">
        <v>5</v>
      </c>
      <c r="G30" s="12">
        <v>2</v>
      </c>
      <c r="H30" s="7">
        <v>5</v>
      </c>
      <c r="I30" s="12">
        <v>2</v>
      </c>
      <c r="J30" s="7">
        <v>5</v>
      </c>
      <c r="K30" s="10">
        <v>2</v>
      </c>
      <c r="L30" s="7">
        <v>5</v>
      </c>
      <c r="M30" s="10">
        <v>2</v>
      </c>
      <c r="N30" s="7">
        <v>5</v>
      </c>
      <c r="O30" s="10">
        <v>2</v>
      </c>
      <c r="P30" s="7">
        <v>5</v>
      </c>
      <c r="Q30" s="12">
        <v>2</v>
      </c>
      <c r="R30" s="7">
        <v>5</v>
      </c>
      <c r="S30" s="10">
        <v>2</v>
      </c>
      <c r="T30" s="7">
        <v>5</v>
      </c>
      <c r="U30" s="10">
        <v>2</v>
      </c>
      <c r="V30" s="7">
        <v>5</v>
      </c>
      <c r="W30" s="12">
        <v>2</v>
      </c>
      <c r="X30" s="28">
        <v>5</v>
      </c>
      <c r="Y30" s="31">
        <v>2</v>
      </c>
      <c r="AA30" s="19"/>
      <c r="AB30" s="19"/>
    </row>
    <row r="31" spans="1:28" ht="18" customHeight="1" x14ac:dyDescent="0.15">
      <c r="A31" s="18" t="s">
        <v>8</v>
      </c>
      <c r="B31" s="9">
        <v>0</v>
      </c>
      <c r="C31" s="14">
        <v>0</v>
      </c>
      <c r="D31" s="9">
        <v>0</v>
      </c>
      <c r="E31" s="17">
        <v>0</v>
      </c>
      <c r="F31" s="9">
        <v>0</v>
      </c>
      <c r="G31" s="14">
        <v>0</v>
      </c>
      <c r="H31" s="9">
        <v>0</v>
      </c>
      <c r="I31" s="14">
        <v>0</v>
      </c>
      <c r="J31" s="9">
        <v>0</v>
      </c>
      <c r="K31" s="17">
        <v>0</v>
      </c>
      <c r="L31" s="9">
        <v>0</v>
      </c>
      <c r="M31" s="17">
        <v>0</v>
      </c>
      <c r="N31" s="9">
        <v>0</v>
      </c>
      <c r="O31" s="17">
        <v>0</v>
      </c>
      <c r="P31" s="9">
        <v>0</v>
      </c>
      <c r="Q31" s="14">
        <v>0</v>
      </c>
      <c r="R31" s="9">
        <v>0</v>
      </c>
      <c r="S31" s="17">
        <v>0</v>
      </c>
      <c r="T31" s="9">
        <v>0</v>
      </c>
      <c r="U31" s="17">
        <v>0</v>
      </c>
      <c r="V31" s="9">
        <v>0</v>
      </c>
      <c r="W31" s="14">
        <v>0</v>
      </c>
      <c r="X31" s="29">
        <v>0</v>
      </c>
      <c r="Y31" s="32">
        <v>0</v>
      </c>
    </row>
    <row r="32" spans="1:28" ht="18" customHeight="1" x14ac:dyDescent="0.15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8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8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8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</sheetData>
  <mergeCells count="12">
    <mergeCell ref="X2:Y2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honeticPr fontId="5"/>
  <pageMargins left="0.7" right="0.7" top="0.75" bottom="0.75" header="0.3" footer="0.3"/>
  <pageSetup paperSize="9" scale="3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57E72-2EC7-4327-84E1-477D6163F843}">
  <sheetPr>
    <pageSetUpPr fitToPage="1"/>
  </sheetPr>
  <dimension ref="A1:AB35"/>
  <sheetViews>
    <sheetView tabSelected="1" view="pageBreakPreview" zoomScale="85" zoomScaleNormal="90" zoomScaleSheetLayoutView="85" workbookViewId="0">
      <selection activeCell="F1" sqref="F1"/>
    </sheetView>
  </sheetViews>
  <sheetFormatPr defaultRowHeight="12" x14ac:dyDescent="0.15"/>
  <cols>
    <col min="1" max="1" width="9.75" style="1" bestFit="1" customWidth="1"/>
    <col min="2" max="25" width="10.625" style="1" customWidth="1"/>
    <col min="26" max="26" width="9" style="1" customWidth="1"/>
    <col min="27" max="16384" width="9" style="1"/>
  </cols>
  <sheetData>
    <row r="1" spans="1:28" ht="18" customHeight="1" x14ac:dyDescent="0.15">
      <c r="A1" s="2"/>
    </row>
    <row r="2" spans="1:28" ht="18" customHeight="1" x14ac:dyDescent="0.15">
      <c r="B2" s="36" t="s">
        <v>174</v>
      </c>
      <c r="C2" s="38"/>
      <c r="D2" s="36" t="s">
        <v>175</v>
      </c>
      <c r="E2" s="38"/>
      <c r="F2" s="36" t="s">
        <v>176</v>
      </c>
      <c r="G2" s="38"/>
      <c r="H2" s="36" t="s">
        <v>177</v>
      </c>
      <c r="I2" s="38"/>
      <c r="J2" s="36" t="s">
        <v>178</v>
      </c>
      <c r="K2" s="38"/>
      <c r="L2" s="36" t="s">
        <v>179</v>
      </c>
      <c r="M2" s="38"/>
      <c r="N2" s="36" t="s">
        <v>180</v>
      </c>
      <c r="O2" s="38"/>
      <c r="P2" s="36" t="s">
        <v>181</v>
      </c>
      <c r="Q2" s="38"/>
      <c r="R2" s="36" t="s">
        <v>182</v>
      </c>
      <c r="S2" s="38"/>
      <c r="T2" s="36" t="s">
        <v>183</v>
      </c>
      <c r="U2" s="38"/>
      <c r="V2" s="36" t="s">
        <v>184</v>
      </c>
      <c r="W2" s="38"/>
      <c r="X2" s="36" t="s">
        <v>185</v>
      </c>
      <c r="Y2" s="38"/>
    </row>
    <row r="3" spans="1:28" ht="18" customHeight="1" x14ac:dyDescent="0.15">
      <c r="A3" s="3"/>
      <c r="B3" s="33" t="s">
        <v>1</v>
      </c>
      <c r="C3" s="34" t="s">
        <v>18</v>
      </c>
      <c r="D3" s="33" t="s">
        <v>1</v>
      </c>
      <c r="E3" s="35" t="s">
        <v>18</v>
      </c>
      <c r="F3" s="33" t="s">
        <v>1</v>
      </c>
      <c r="G3" s="34" t="s">
        <v>18</v>
      </c>
      <c r="H3" s="33" t="s">
        <v>1</v>
      </c>
      <c r="I3" s="34" t="s">
        <v>18</v>
      </c>
      <c r="J3" s="33" t="s">
        <v>1</v>
      </c>
      <c r="K3" s="35" t="s">
        <v>18</v>
      </c>
      <c r="L3" s="33" t="s">
        <v>1</v>
      </c>
      <c r="M3" s="35" t="s">
        <v>18</v>
      </c>
      <c r="N3" s="33" t="s">
        <v>1</v>
      </c>
      <c r="O3" s="35" t="s">
        <v>18</v>
      </c>
      <c r="P3" s="33" t="s">
        <v>1</v>
      </c>
      <c r="Q3" s="34" t="s">
        <v>18</v>
      </c>
      <c r="R3" s="33" t="s">
        <v>1</v>
      </c>
      <c r="S3" s="35" t="s">
        <v>18</v>
      </c>
      <c r="T3" s="33" t="s">
        <v>1</v>
      </c>
      <c r="U3" s="35" t="s">
        <v>18</v>
      </c>
      <c r="V3" s="33" t="s">
        <v>1</v>
      </c>
      <c r="W3" s="35" t="s">
        <v>18</v>
      </c>
      <c r="X3" s="33" t="s">
        <v>1</v>
      </c>
      <c r="Y3" s="34" t="s">
        <v>18</v>
      </c>
    </row>
    <row r="4" spans="1:28" ht="18" customHeight="1" x14ac:dyDescent="0.15">
      <c r="A4" s="3" t="s">
        <v>23</v>
      </c>
      <c r="B4" s="7">
        <f>B5+B10</f>
        <v>14679</v>
      </c>
      <c r="C4" s="12">
        <f t="shared" ref="C4:Y4" si="0">C5+C10</f>
        <v>8541</v>
      </c>
      <c r="D4" s="7">
        <f t="shared" si="0"/>
        <v>14539</v>
      </c>
      <c r="E4" s="10">
        <f t="shared" si="0"/>
        <v>8419</v>
      </c>
      <c r="F4" s="7">
        <f t="shared" si="0"/>
        <v>14505</v>
      </c>
      <c r="G4" s="25">
        <f t="shared" si="0"/>
        <v>8388</v>
      </c>
      <c r="H4" s="7">
        <f t="shared" si="0"/>
        <v>0</v>
      </c>
      <c r="I4" s="25">
        <f t="shared" si="0"/>
        <v>0</v>
      </c>
      <c r="J4" s="7">
        <f t="shared" si="0"/>
        <v>0</v>
      </c>
      <c r="K4" s="25">
        <f t="shared" si="0"/>
        <v>0</v>
      </c>
      <c r="L4" s="26">
        <f>L5+L10</f>
        <v>0</v>
      </c>
      <c r="M4" s="10">
        <f t="shared" si="0"/>
        <v>0</v>
      </c>
      <c r="N4" s="26">
        <f>N5+N10</f>
        <v>0</v>
      </c>
      <c r="O4" s="10">
        <f t="shared" si="0"/>
        <v>0</v>
      </c>
      <c r="P4" s="7">
        <f t="shared" si="0"/>
        <v>0</v>
      </c>
      <c r="Q4" s="25">
        <f t="shared" si="0"/>
        <v>0</v>
      </c>
      <c r="R4" s="7">
        <f t="shared" si="0"/>
        <v>0</v>
      </c>
      <c r="S4" s="10">
        <f t="shared" si="0"/>
        <v>0</v>
      </c>
      <c r="T4" s="7">
        <f t="shared" si="0"/>
        <v>0</v>
      </c>
      <c r="U4" s="10">
        <f t="shared" si="0"/>
        <v>0</v>
      </c>
      <c r="V4" s="7">
        <f t="shared" si="0"/>
        <v>0</v>
      </c>
      <c r="W4" s="10">
        <f t="shared" si="0"/>
        <v>0</v>
      </c>
      <c r="X4" s="7">
        <f t="shared" si="0"/>
        <v>0</v>
      </c>
      <c r="Y4" s="10">
        <f t="shared" si="0"/>
        <v>0</v>
      </c>
      <c r="AA4" s="19"/>
      <c r="AB4" s="19"/>
    </row>
    <row r="5" spans="1:28" ht="18" customHeight="1" x14ac:dyDescent="0.15">
      <c r="A5" s="4" t="s">
        <v>22</v>
      </c>
      <c r="B5" s="8">
        <f t="shared" ref="B5:Y5" si="1">SUM(B6:B9)</f>
        <v>11122</v>
      </c>
      <c r="C5" s="8">
        <f>SUM(C6:C9)</f>
        <v>6386</v>
      </c>
      <c r="D5" s="8">
        <f t="shared" si="1"/>
        <v>11085</v>
      </c>
      <c r="E5" s="8">
        <f t="shared" si="1"/>
        <v>6355</v>
      </c>
      <c r="F5" s="8">
        <f t="shared" si="1"/>
        <v>11062</v>
      </c>
      <c r="G5" s="22">
        <f t="shared" si="1"/>
        <v>6336</v>
      </c>
      <c r="H5" s="8">
        <f t="shared" si="1"/>
        <v>0</v>
      </c>
      <c r="I5" s="22">
        <f t="shared" si="1"/>
        <v>0</v>
      </c>
      <c r="J5" s="8">
        <f t="shared" si="1"/>
        <v>0</v>
      </c>
      <c r="K5" s="8">
        <f>SUM(K6:K9)</f>
        <v>0</v>
      </c>
      <c r="L5" s="8">
        <f t="shared" si="1"/>
        <v>0</v>
      </c>
      <c r="M5" s="8">
        <f t="shared" si="1"/>
        <v>0</v>
      </c>
      <c r="N5" s="8">
        <f t="shared" si="1"/>
        <v>0</v>
      </c>
      <c r="O5" s="8">
        <f t="shared" si="1"/>
        <v>0</v>
      </c>
      <c r="P5" s="8">
        <f t="shared" si="1"/>
        <v>0</v>
      </c>
      <c r="Q5" s="22">
        <f t="shared" si="1"/>
        <v>0</v>
      </c>
      <c r="R5" s="8">
        <f t="shared" si="1"/>
        <v>0</v>
      </c>
      <c r="S5" s="8">
        <f t="shared" si="1"/>
        <v>0</v>
      </c>
      <c r="T5" s="8">
        <f t="shared" si="1"/>
        <v>0</v>
      </c>
      <c r="U5" s="8">
        <f t="shared" si="1"/>
        <v>0</v>
      </c>
      <c r="V5" s="8">
        <f t="shared" si="1"/>
        <v>0</v>
      </c>
      <c r="W5" s="8">
        <f t="shared" si="1"/>
        <v>0</v>
      </c>
      <c r="X5" s="8">
        <f t="shared" si="1"/>
        <v>0</v>
      </c>
      <c r="Y5" s="22">
        <f t="shared" si="1"/>
        <v>0</v>
      </c>
      <c r="AA5" s="19"/>
      <c r="AB5" s="19"/>
    </row>
    <row r="6" spans="1:28" ht="18" customHeight="1" x14ac:dyDescent="0.15">
      <c r="A6" s="3" t="s">
        <v>26</v>
      </c>
      <c r="B6" s="7">
        <v>3755</v>
      </c>
      <c r="C6" s="12">
        <v>2133</v>
      </c>
      <c r="D6" s="7">
        <v>3750</v>
      </c>
      <c r="E6" s="10">
        <v>2132</v>
      </c>
      <c r="F6" s="7">
        <v>3732</v>
      </c>
      <c r="G6" s="12">
        <v>2113</v>
      </c>
      <c r="H6" s="7"/>
      <c r="I6" s="12"/>
      <c r="J6" s="7"/>
      <c r="K6" s="10"/>
      <c r="L6" s="7"/>
      <c r="M6" s="10"/>
      <c r="N6" s="7"/>
      <c r="O6" s="10"/>
      <c r="P6" s="7"/>
      <c r="Q6" s="12"/>
      <c r="R6" s="7"/>
      <c r="S6" s="10"/>
      <c r="T6" s="7"/>
      <c r="U6" s="10"/>
      <c r="V6" s="7"/>
      <c r="W6" s="25"/>
      <c r="X6" s="27"/>
      <c r="Y6" s="30"/>
      <c r="AA6" s="19"/>
      <c r="AB6" s="19"/>
    </row>
    <row r="7" spans="1:28" ht="18" customHeight="1" x14ac:dyDescent="0.15">
      <c r="A7" s="3" t="s">
        <v>28</v>
      </c>
      <c r="B7" s="7">
        <v>2525</v>
      </c>
      <c r="C7" s="12">
        <v>1489</v>
      </c>
      <c r="D7" s="7">
        <v>2504</v>
      </c>
      <c r="E7" s="10">
        <v>1466</v>
      </c>
      <c r="F7" s="7">
        <v>2506</v>
      </c>
      <c r="G7" s="12">
        <v>1467</v>
      </c>
      <c r="H7" s="7"/>
      <c r="I7" s="12"/>
      <c r="J7" s="7"/>
      <c r="K7" s="10"/>
      <c r="L7" s="7"/>
      <c r="M7" s="10"/>
      <c r="N7" s="7"/>
      <c r="O7" s="10"/>
      <c r="P7" s="7"/>
      <c r="Q7" s="12"/>
      <c r="R7" s="7"/>
      <c r="S7" s="10"/>
      <c r="T7" s="7"/>
      <c r="U7" s="10"/>
      <c r="V7" s="7"/>
      <c r="W7" s="12"/>
      <c r="X7" s="27"/>
      <c r="Y7" s="30"/>
      <c r="AA7" s="19"/>
      <c r="AB7" s="19"/>
    </row>
    <row r="8" spans="1:28" ht="18" customHeight="1" x14ac:dyDescent="0.15">
      <c r="A8" s="3" t="s">
        <v>30</v>
      </c>
      <c r="B8" s="7">
        <v>3021</v>
      </c>
      <c r="C8" s="12">
        <v>1679</v>
      </c>
      <c r="D8" s="7">
        <v>3008</v>
      </c>
      <c r="E8" s="10">
        <v>1666</v>
      </c>
      <c r="F8" s="7">
        <v>3012</v>
      </c>
      <c r="G8" s="12">
        <v>1670</v>
      </c>
      <c r="H8" s="7"/>
      <c r="I8" s="12"/>
      <c r="J8" s="7"/>
      <c r="K8" s="10"/>
      <c r="L8" s="7"/>
      <c r="M8" s="10"/>
      <c r="N8" s="7"/>
      <c r="O8" s="10"/>
      <c r="P8" s="7"/>
      <c r="Q8" s="12"/>
      <c r="R8" s="7"/>
      <c r="S8" s="10"/>
      <c r="T8" s="7"/>
      <c r="U8" s="10"/>
      <c r="V8" s="7"/>
      <c r="W8" s="12"/>
      <c r="X8" s="27"/>
      <c r="Y8" s="30"/>
      <c r="AA8" s="19"/>
      <c r="AB8" s="19"/>
    </row>
    <row r="9" spans="1:28" ht="18" customHeight="1" x14ac:dyDescent="0.15">
      <c r="A9" s="3" t="s">
        <v>32</v>
      </c>
      <c r="B9" s="7">
        <v>1821</v>
      </c>
      <c r="C9" s="12">
        <v>1085</v>
      </c>
      <c r="D9" s="7">
        <v>1823</v>
      </c>
      <c r="E9" s="10">
        <v>1091</v>
      </c>
      <c r="F9" s="7">
        <v>1812</v>
      </c>
      <c r="G9" s="12">
        <v>1086</v>
      </c>
      <c r="H9" s="7"/>
      <c r="I9" s="12"/>
      <c r="J9" s="7"/>
      <c r="K9" s="10"/>
      <c r="L9" s="7"/>
      <c r="M9" s="10"/>
      <c r="N9" s="7"/>
      <c r="O9" s="10"/>
      <c r="P9" s="7"/>
      <c r="Q9" s="12"/>
      <c r="R9" s="7"/>
      <c r="S9" s="10"/>
      <c r="T9" s="7"/>
      <c r="U9" s="10"/>
      <c r="V9" s="7"/>
      <c r="W9" s="12"/>
      <c r="X9" s="27"/>
      <c r="Y9" s="30"/>
      <c r="AA9" s="19"/>
      <c r="AB9" s="19"/>
    </row>
    <row r="10" spans="1:28" ht="18" customHeight="1" x14ac:dyDescent="0.15">
      <c r="A10" s="4" t="s">
        <v>16</v>
      </c>
      <c r="B10" s="8">
        <f t="shared" ref="B10:Y10" si="2">SUM(B11:B31)</f>
        <v>3557</v>
      </c>
      <c r="C10" s="8">
        <f t="shared" si="2"/>
        <v>2155</v>
      </c>
      <c r="D10" s="8">
        <f t="shared" si="2"/>
        <v>3454</v>
      </c>
      <c r="E10" s="8">
        <f t="shared" si="2"/>
        <v>2064</v>
      </c>
      <c r="F10" s="8">
        <f t="shared" si="2"/>
        <v>3443</v>
      </c>
      <c r="G10" s="22">
        <f t="shared" si="2"/>
        <v>2052</v>
      </c>
      <c r="H10" s="8">
        <f t="shared" si="2"/>
        <v>0</v>
      </c>
      <c r="I10" s="22">
        <f t="shared" si="2"/>
        <v>0</v>
      </c>
      <c r="J10" s="8">
        <f t="shared" si="2"/>
        <v>0</v>
      </c>
      <c r="K10" s="8">
        <f t="shared" si="2"/>
        <v>0</v>
      </c>
      <c r="L10" s="8">
        <f t="shared" si="2"/>
        <v>0</v>
      </c>
      <c r="M10" s="8">
        <f t="shared" si="2"/>
        <v>0</v>
      </c>
      <c r="N10" s="8">
        <f>SUM(N11:N31)</f>
        <v>0</v>
      </c>
      <c r="O10" s="8">
        <f t="shared" si="2"/>
        <v>0</v>
      </c>
      <c r="P10" s="8">
        <f t="shared" si="2"/>
        <v>0</v>
      </c>
      <c r="Q10" s="22">
        <f t="shared" si="2"/>
        <v>0</v>
      </c>
      <c r="R10" s="8">
        <f t="shared" si="2"/>
        <v>0</v>
      </c>
      <c r="S10" s="8">
        <f t="shared" si="2"/>
        <v>0</v>
      </c>
      <c r="T10" s="8">
        <f t="shared" si="2"/>
        <v>0</v>
      </c>
      <c r="U10" s="8">
        <f t="shared" si="2"/>
        <v>0</v>
      </c>
      <c r="V10" s="8">
        <f t="shared" si="2"/>
        <v>0</v>
      </c>
      <c r="W10" s="8">
        <f t="shared" si="2"/>
        <v>0</v>
      </c>
      <c r="X10" s="8">
        <f t="shared" si="2"/>
        <v>0</v>
      </c>
      <c r="Y10" s="22">
        <f t="shared" si="2"/>
        <v>0</v>
      </c>
      <c r="AA10" s="19"/>
      <c r="AB10" s="19"/>
    </row>
    <row r="11" spans="1:28" ht="18" customHeight="1" x14ac:dyDescent="0.15">
      <c r="A11" s="3" t="s">
        <v>0</v>
      </c>
      <c r="B11" s="7">
        <v>302</v>
      </c>
      <c r="C11" s="12">
        <v>167</v>
      </c>
      <c r="D11" s="7">
        <v>299</v>
      </c>
      <c r="E11" s="10">
        <v>162</v>
      </c>
      <c r="F11" s="7">
        <v>298</v>
      </c>
      <c r="G11" s="12">
        <v>160</v>
      </c>
      <c r="H11" s="7"/>
      <c r="I11" s="12"/>
      <c r="J11" s="7"/>
      <c r="K11" s="10"/>
      <c r="L11" s="7"/>
      <c r="M11" s="10"/>
      <c r="N11" s="7"/>
      <c r="O11" s="10"/>
      <c r="P11" s="7"/>
      <c r="Q11" s="12"/>
      <c r="R11" s="7"/>
      <c r="S11" s="10"/>
      <c r="T11" s="7"/>
      <c r="U11" s="10"/>
      <c r="V11" s="7"/>
      <c r="W11" s="25"/>
      <c r="X11" s="28"/>
      <c r="Y11" s="31"/>
      <c r="AA11" s="19"/>
      <c r="AB11" s="19"/>
    </row>
    <row r="12" spans="1:28" ht="18" customHeight="1" x14ac:dyDescent="0.15">
      <c r="A12" s="3" t="s">
        <v>7</v>
      </c>
      <c r="B12" s="7">
        <v>853</v>
      </c>
      <c r="C12" s="12">
        <v>658</v>
      </c>
      <c r="D12" s="7">
        <v>788</v>
      </c>
      <c r="E12" s="10">
        <v>598</v>
      </c>
      <c r="F12" s="7">
        <v>785</v>
      </c>
      <c r="G12" s="12">
        <v>594</v>
      </c>
      <c r="H12" s="7"/>
      <c r="I12" s="12"/>
      <c r="J12" s="7"/>
      <c r="K12" s="10"/>
      <c r="L12" s="7"/>
      <c r="M12" s="10"/>
      <c r="N12" s="7"/>
      <c r="O12" s="10"/>
      <c r="P12" s="7"/>
      <c r="Q12" s="12"/>
      <c r="R12" s="7"/>
      <c r="S12" s="10"/>
      <c r="T12" s="7"/>
      <c r="U12" s="10"/>
      <c r="V12" s="7"/>
      <c r="W12" s="12"/>
      <c r="X12" s="28"/>
      <c r="Y12" s="31"/>
      <c r="Z12" s="19"/>
      <c r="AA12" s="19"/>
      <c r="AB12" s="19"/>
    </row>
    <row r="13" spans="1:28" ht="18" customHeight="1" x14ac:dyDescent="0.15">
      <c r="A13" s="3" t="s">
        <v>33</v>
      </c>
      <c r="B13" s="7">
        <v>256</v>
      </c>
      <c r="C13" s="12">
        <v>165</v>
      </c>
      <c r="D13" s="7">
        <v>242</v>
      </c>
      <c r="E13" s="10">
        <v>152</v>
      </c>
      <c r="F13" s="7">
        <v>235</v>
      </c>
      <c r="G13" s="12">
        <v>145</v>
      </c>
      <c r="H13" s="7"/>
      <c r="I13" s="12"/>
      <c r="J13" s="7"/>
      <c r="K13" s="10"/>
      <c r="L13" s="7"/>
      <c r="M13" s="10"/>
      <c r="N13" s="7"/>
      <c r="O13" s="10"/>
      <c r="P13" s="7"/>
      <c r="Q13" s="12"/>
      <c r="R13" s="7"/>
      <c r="S13" s="10"/>
      <c r="T13" s="7"/>
      <c r="U13" s="10"/>
      <c r="V13" s="7"/>
      <c r="W13" s="12"/>
      <c r="X13" s="28"/>
      <c r="Y13" s="31"/>
      <c r="AA13" s="19"/>
      <c r="AB13" s="19"/>
    </row>
    <row r="14" spans="1:28" ht="18" customHeight="1" x14ac:dyDescent="0.15">
      <c r="A14" s="3" t="s">
        <v>3</v>
      </c>
      <c r="B14" s="7">
        <v>202</v>
      </c>
      <c r="C14" s="12">
        <v>100</v>
      </c>
      <c r="D14" s="7">
        <v>201</v>
      </c>
      <c r="E14" s="10">
        <v>99</v>
      </c>
      <c r="F14" s="7">
        <v>206</v>
      </c>
      <c r="G14" s="12">
        <v>104</v>
      </c>
      <c r="H14" s="7"/>
      <c r="I14" s="12"/>
      <c r="J14" s="7"/>
      <c r="K14" s="10"/>
      <c r="L14" s="7"/>
      <c r="M14" s="10"/>
      <c r="N14" s="7"/>
      <c r="O14" s="10"/>
      <c r="P14" s="7"/>
      <c r="Q14" s="12"/>
      <c r="R14" s="7"/>
      <c r="S14" s="10"/>
      <c r="T14" s="7"/>
      <c r="U14" s="10"/>
      <c r="V14" s="7"/>
      <c r="W14" s="12"/>
      <c r="X14" s="28"/>
      <c r="Y14" s="31"/>
      <c r="AA14" s="19"/>
      <c r="AB14" s="19"/>
    </row>
    <row r="15" spans="1:28" ht="18" customHeight="1" x14ac:dyDescent="0.15">
      <c r="A15" s="3" t="s">
        <v>34</v>
      </c>
      <c r="B15" s="7">
        <v>476</v>
      </c>
      <c r="C15" s="12">
        <v>337</v>
      </c>
      <c r="D15" s="7">
        <v>463</v>
      </c>
      <c r="E15" s="10">
        <v>327</v>
      </c>
      <c r="F15" s="7">
        <v>456</v>
      </c>
      <c r="G15" s="12">
        <v>322</v>
      </c>
      <c r="H15" s="7"/>
      <c r="I15" s="12"/>
      <c r="J15" s="7"/>
      <c r="K15" s="10"/>
      <c r="L15" s="7"/>
      <c r="M15" s="10"/>
      <c r="N15" s="7"/>
      <c r="O15" s="10"/>
      <c r="P15" s="7"/>
      <c r="Q15" s="12"/>
      <c r="R15" s="7"/>
      <c r="S15" s="10"/>
      <c r="T15" s="7"/>
      <c r="U15" s="10"/>
      <c r="V15" s="7"/>
      <c r="W15" s="12"/>
      <c r="X15" s="28"/>
      <c r="Y15" s="31"/>
      <c r="AA15" s="19"/>
      <c r="AB15" s="19"/>
    </row>
    <row r="16" spans="1:28" ht="18" customHeight="1" x14ac:dyDescent="0.15">
      <c r="A16" s="3" t="s">
        <v>9</v>
      </c>
      <c r="B16" s="7">
        <v>164</v>
      </c>
      <c r="C16" s="12">
        <v>80</v>
      </c>
      <c r="D16" s="7">
        <v>162</v>
      </c>
      <c r="E16" s="10">
        <v>79</v>
      </c>
      <c r="F16" s="7">
        <v>161</v>
      </c>
      <c r="G16" s="12">
        <v>78</v>
      </c>
      <c r="H16" s="7"/>
      <c r="I16" s="12"/>
      <c r="J16" s="7"/>
      <c r="K16" s="10"/>
      <c r="L16" s="7"/>
      <c r="M16" s="10"/>
      <c r="N16" s="7"/>
      <c r="O16" s="10"/>
      <c r="P16" s="7"/>
      <c r="Q16" s="12"/>
      <c r="R16" s="7"/>
      <c r="S16" s="10"/>
      <c r="T16" s="7"/>
      <c r="U16" s="10"/>
      <c r="V16" s="7"/>
      <c r="W16" s="12"/>
      <c r="X16" s="28"/>
      <c r="Y16" s="31"/>
      <c r="AA16" s="19"/>
      <c r="AB16" s="19"/>
    </row>
    <row r="17" spans="1:28" ht="18" customHeight="1" x14ac:dyDescent="0.15">
      <c r="A17" s="3" t="s">
        <v>10</v>
      </c>
      <c r="B17" s="7">
        <v>38</v>
      </c>
      <c r="C17" s="12">
        <v>14</v>
      </c>
      <c r="D17" s="7">
        <v>38</v>
      </c>
      <c r="E17" s="10">
        <v>14</v>
      </c>
      <c r="F17" s="7">
        <v>38</v>
      </c>
      <c r="G17" s="12">
        <v>14</v>
      </c>
      <c r="H17" s="7"/>
      <c r="I17" s="12"/>
      <c r="J17" s="7"/>
      <c r="K17" s="10"/>
      <c r="L17" s="7"/>
      <c r="M17" s="10"/>
      <c r="N17" s="7"/>
      <c r="O17" s="10"/>
      <c r="P17" s="7"/>
      <c r="Q17" s="12"/>
      <c r="R17" s="7"/>
      <c r="S17" s="10"/>
      <c r="T17" s="7"/>
      <c r="U17" s="10"/>
      <c r="V17" s="7"/>
      <c r="W17" s="12"/>
      <c r="X17" s="28"/>
      <c r="Y17" s="31"/>
      <c r="AA17" s="19"/>
      <c r="AB17" s="19"/>
    </row>
    <row r="18" spans="1:28" ht="18" customHeight="1" x14ac:dyDescent="0.15">
      <c r="A18" s="3" t="s">
        <v>35</v>
      </c>
      <c r="B18" s="7">
        <v>62</v>
      </c>
      <c r="C18" s="12">
        <v>26</v>
      </c>
      <c r="D18" s="7">
        <v>61</v>
      </c>
      <c r="E18" s="10">
        <v>25</v>
      </c>
      <c r="F18" s="7">
        <v>61</v>
      </c>
      <c r="G18" s="12">
        <v>25</v>
      </c>
      <c r="H18" s="7"/>
      <c r="I18" s="12"/>
      <c r="J18" s="7"/>
      <c r="K18" s="10"/>
      <c r="L18" s="7"/>
      <c r="M18" s="10"/>
      <c r="N18" s="7"/>
      <c r="O18" s="10"/>
      <c r="P18" s="7"/>
      <c r="Q18" s="12"/>
      <c r="R18" s="7"/>
      <c r="S18" s="10"/>
      <c r="T18" s="7"/>
      <c r="U18" s="12"/>
      <c r="V18" s="10"/>
      <c r="W18" s="12"/>
      <c r="X18" s="28"/>
      <c r="Y18" s="31"/>
      <c r="AA18" s="19"/>
      <c r="AB18" s="19"/>
    </row>
    <row r="19" spans="1:28" ht="18" customHeight="1" x14ac:dyDescent="0.15">
      <c r="A19" s="3" t="s">
        <v>36</v>
      </c>
      <c r="B19" s="7">
        <v>105</v>
      </c>
      <c r="C19" s="12">
        <v>50</v>
      </c>
      <c r="D19" s="7">
        <v>104</v>
      </c>
      <c r="E19" s="10">
        <v>49</v>
      </c>
      <c r="F19" s="7">
        <v>104</v>
      </c>
      <c r="G19" s="12">
        <v>49</v>
      </c>
      <c r="H19" s="7"/>
      <c r="I19" s="12"/>
      <c r="J19" s="7"/>
      <c r="K19" s="10"/>
      <c r="L19" s="7"/>
      <c r="M19" s="10"/>
      <c r="N19" s="7"/>
      <c r="O19" s="10"/>
      <c r="P19" s="7"/>
      <c r="Q19" s="12"/>
      <c r="R19" s="7"/>
      <c r="S19" s="10"/>
      <c r="T19" s="7"/>
      <c r="U19" s="10"/>
      <c r="V19" s="7"/>
      <c r="W19" s="12"/>
      <c r="X19" s="28"/>
      <c r="Y19" s="31"/>
      <c r="AA19" s="19"/>
      <c r="AB19" s="19"/>
    </row>
    <row r="20" spans="1:28" ht="18" customHeight="1" x14ac:dyDescent="0.15">
      <c r="A20" s="3" t="s">
        <v>6</v>
      </c>
      <c r="B20" s="7">
        <v>268</v>
      </c>
      <c r="C20" s="12">
        <v>125</v>
      </c>
      <c r="D20" s="7">
        <v>268</v>
      </c>
      <c r="E20" s="10">
        <v>125</v>
      </c>
      <c r="F20" s="7">
        <v>268</v>
      </c>
      <c r="G20" s="12">
        <v>124</v>
      </c>
      <c r="H20" s="7"/>
      <c r="I20" s="12"/>
      <c r="J20" s="7"/>
      <c r="K20" s="10"/>
      <c r="L20" s="7"/>
      <c r="M20" s="10"/>
      <c r="N20" s="7"/>
      <c r="O20" s="10"/>
      <c r="P20" s="7"/>
      <c r="Q20" s="12"/>
      <c r="R20" s="7"/>
      <c r="S20" s="10"/>
      <c r="T20" s="7"/>
      <c r="U20" s="10"/>
      <c r="V20" s="7"/>
      <c r="W20" s="12"/>
      <c r="X20" s="28"/>
      <c r="Y20" s="31"/>
      <c r="AA20" s="19"/>
      <c r="AB20" s="19"/>
    </row>
    <row r="21" spans="1:28" ht="18" customHeight="1" x14ac:dyDescent="0.15">
      <c r="A21" s="3" t="s">
        <v>19</v>
      </c>
      <c r="B21" s="7">
        <v>10</v>
      </c>
      <c r="C21" s="12">
        <v>6</v>
      </c>
      <c r="D21" s="7">
        <v>10</v>
      </c>
      <c r="E21" s="10">
        <v>6</v>
      </c>
      <c r="F21" s="7">
        <v>11</v>
      </c>
      <c r="G21" s="12">
        <v>7</v>
      </c>
      <c r="H21" s="7"/>
      <c r="I21" s="12"/>
      <c r="J21" s="7"/>
      <c r="K21" s="10"/>
      <c r="L21" s="7"/>
      <c r="M21" s="10"/>
      <c r="N21" s="7"/>
      <c r="O21" s="10"/>
      <c r="P21" s="7"/>
      <c r="Q21" s="12"/>
      <c r="R21" s="7"/>
      <c r="S21" s="10"/>
      <c r="T21" s="7"/>
      <c r="U21" s="10"/>
      <c r="V21" s="7"/>
      <c r="W21" s="12"/>
      <c r="X21" s="28"/>
      <c r="Y21" s="31"/>
      <c r="AA21" s="19"/>
      <c r="AB21" s="19"/>
    </row>
    <row r="22" spans="1:28" ht="18" customHeight="1" x14ac:dyDescent="0.15">
      <c r="A22" s="3" t="s">
        <v>38</v>
      </c>
      <c r="B22" s="7">
        <v>29</v>
      </c>
      <c r="C22" s="12">
        <v>12</v>
      </c>
      <c r="D22" s="7">
        <v>29</v>
      </c>
      <c r="E22" s="10">
        <v>12</v>
      </c>
      <c r="F22" s="7">
        <v>29</v>
      </c>
      <c r="G22" s="12">
        <v>12</v>
      </c>
      <c r="H22" s="7"/>
      <c r="I22" s="12"/>
      <c r="J22" s="7"/>
      <c r="K22" s="10"/>
      <c r="L22" s="7"/>
      <c r="M22" s="10"/>
      <c r="N22" s="7"/>
      <c r="O22" s="10"/>
      <c r="P22" s="7"/>
      <c r="Q22" s="12"/>
      <c r="R22" s="7"/>
      <c r="S22" s="10"/>
      <c r="T22" s="7"/>
      <c r="U22" s="10"/>
      <c r="V22" s="7"/>
      <c r="W22" s="12"/>
      <c r="X22" s="28"/>
      <c r="Y22" s="31"/>
      <c r="AA22" s="19"/>
      <c r="AB22" s="19"/>
    </row>
    <row r="23" spans="1:28" ht="18" customHeight="1" x14ac:dyDescent="0.15">
      <c r="A23" s="3" t="s">
        <v>40</v>
      </c>
      <c r="B23" s="7">
        <v>76</v>
      </c>
      <c r="C23" s="12">
        <v>36</v>
      </c>
      <c r="D23" s="7">
        <v>77</v>
      </c>
      <c r="E23" s="10">
        <v>37</v>
      </c>
      <c r="F23" s="7">
        <v>78</v>
      </c>
      <c r="G23" s="12">
        <v>37</v>
      </c>
      <c r="H23" s="7"/>
      <c r="I23" s="12"/>
      <c r="J23" s="7"/>
      <c r="K23" s="10"/>
      <c r="L23" s="7"/>
      <c r="M23" s="10"/>
      <c r="N23" s="7"/>
      <c r="O23" s="10"/>
      <c r="P23" s="7"/>
      <c r="Q23" s="12"/>
      <c r="R23" s="7"/>
      <c r="S23" s="10"/>
      <c r="T23" s="7"/>
      <c r="U23" s="10"/>
      <c r="V23" s="7"/>
      <c r="W23" s="12"/>
      <c r="X23" s="28"/>
      <c r="Y23" s="31"/>
      <c r="AA23" s="19"/>
      <c r="AB23" s="19"/>
    </row>
    <row r="24" spans="1:28" ht="18" customHeight="1" x14ac:dyDescent="0.15">
      <c r="A24" s="3" t="s">
        <v>41</v>
      </c>
      <c r="B24" s="7">
        <v>59</v>
      </c>
      <c r="C24" s="12">
        <v>25</v>
      </c>
      <c r="D24" s="7">
        <v>58</v>
      </c>
      <c r="E24" s="10">
        <v>25</v>
      </c>
      <c r="F24" s="7">
        <v>59</v>
      </c>
      <c r="G24" s="12">
        <v>26</v>
      </c>
      <c r="H24" s="7"/>
      <c r="I24" s="12"/>
      <c r="J24" s="7"/>
      <c r="K24" s="10"/>
      <c r="L24" s="7"/>
      <c r="M24" s="10"/>
      <c r="N24" s="7"/>
      <c r="O24" s="10"/>
      <c r="P24" s="7"/>
      <c r="Q24" s="12"/>
      <c r="R24" s="7"/>
      <c r="S24" s="10"/>
      <c r="T24" s="7"/>
      <c r="U24" s="10"/>
      <c r="V24" s="7"/>
      <c r="W24" s="12"/>
      <c r="X24" s="28"/>
      <c r="Y24" s="31"/>
      <c r="AA24" s="19"/>
      <c r="AB24" s="19"/>
    </row>
    <row r="25" spans="1:28" ht="18" customHeight="1" x14ac:dyDescent="0.15">
      <c r="A25" s="3" t="s">
        <v>43</v>
      </c>
      <c r="B25" s="7">
        <v>38</v>
      </c>
      <c r="C25" s="12">
        <v>15</v>
      </c>
      <c r="D25" s="7">
        <v>36</v>
      </c>
      <c r="E25" s="10">
        <v>14</v>
      </c>
      <c r="F25" s="7">
        <v>36</v>
      </c>
      <c r="G25" s="12">
        <v>14</v>
      </c>
      <c r="H25" s="7"/>
      <c r="I25" s="12"/>
      <c r="J25" s="7"/>
      <c r="K25" s="10"/>
      <c r="L25" s="7"/>
      <c r="M25" s="10"/>
      <c r="N25" s="7"/>
      <c r="O25" s="10"/>
      <c r="P25" s="7"/>
      <c r="Q25" s="12"/>
      <c r="R25" s="7"/>
      <c r="S25" s="10"/>
      <c r="T25" s="7"/>
      <c r="U25" s="10"/>
      <c r="V25" s="7"/>
      <c r="W25" s="12"/>
      <c r="X25" s="28"/>
      <c r="Y25" s="31"/>
      <c r="AA25" s="19"/>
      <c r="AB25" s="19"/>
    </row>
    <row r="26" spans="1:28" ht="18" customHeight="1" x14ac:dyDescent="0.15">
      <c r="A26" s="3" t="s">
        <v>46</v>
      </c>
      <c r="B26" s="7">
        <v>10</v>
      </c>
      <c r="C26" s="12">
        <v>5</v>
      </c>
      <c r="D26" s="7">
        <v>10</v>
      </c>
      <c r="E26" s="10">
        <v>5</v>
      </c>
      <c r="F26" s="7">
        <v>10</v>
      </c>
      <c r="G26" s="12">
        <v>5</v>
      </c>
      <c r="H26" s="7"/>
      <c r="I26" s="12"/>
      <c r="J26" s="7"/>
      <c r="K26" s="10"/>
      <c r="L26" s="7"/>
      <c r="M26" s="10"/>
      <c r="N26" s="7"/>
      <c r="O26" s="10"/>
      <c r="P26" s="7"/>
      <c r="Q26" s="12"/>
      <c r="R26" s="7"/>
      <c r="S26" s="10"/>
      <c r="T26" s="7"/>
      <c r="U26" s="10"/>
      <c r="V26" s="7"/>
      <c r="W26" s="12"/>
      <c r="X26" s="28"/>
      <c r="Y26" s="31"/>
      <c r="AA26" s="19"/>
      <c r="AB26" s="19"/>
    </row>
    <row r="27" spans="1:28" ht="18" customHeight="1" x14ac:dyDescent="0.15">
      <c r="A27" s="3" t="s">
        <v>48</v>
      </c>
      <c r="B27" s="7">
        <v>418</v>
      </c>
      <c r="C27" s="12">
        <v>209</v>
      </c>
      <c r="D27" s="7">
        <v>414</v>
      </c>
      <c r="E27" s="10">
        <v>207</v>
      </c>
      <c r="F27" s="7">
        <v>416</v>
      </c>
      <c r="G27" s="12">
        <v>209</v>
      </c>
      <c r="H27" s="7"/>
      <c r="I27" s="12"/>
      <c r="J27" s="7"/>
      <c r="K27" s="10"/>
      <c r="L27" s="7"/>
      <c r="M27" s="10"/>
      <c r="N27" s="7"/>
      <c r="O27" s="10"/>
      <c r="P27" s="7"/>
      <c r="Q27" s="12"/>
      <c r="R27" s="7"/>
      <c r="S27" s="10"/>
      <c r="T27" s="7"/>
      <c r="U27" s="10"/>
      <c r="V27" s="7"/>
      <c r="W27" s="12"/>
      <c r="X27" s="28"/>
      <c r="Y27" s="31"/>
      <c r="AA27" s="19"/>
      <c r="AB27" s="19"/>
    </row>
    <row r="28" spans="1:28" ht="18" customHeight="1" x14ac:dyDescent="0.15">
      <c r="A28" s="3" t="s">
        <v>49</v>
      </c>
      <c r="B28" s="7">
        <v>38</v>
      </c>
      <c r="C28" s="12">
        <v>32</v>
      </c>
      <c r="D28" s="7">
        <v>38</v>
      </c>
      <c r="E28" s="10">
        <v>32</v>
      </c>
      <c r="F28" s="7">
        <v>39</v>
      </c>
      <c r="G28" s="12">
        <v>33</v>
      </c>
      <c r="H28" s="7"/>
      <c r="I28" s="12"/>
      <c r="J28" s="7"/>
      <c r="K28" s="10"/>
      <c r="L28" s="7"/>
      <c r="M28" s="10"/>
      <c r="N28" s="7"/>
      <c r="O28" s="10"/>
      <c r="P28" s="7"/>
      <c r="Q28" s="12"/>
      <c r="R28" s="7"/>
      <c r="S28" s="10"/>
      <c r="T28" s="7"/>
      <c r="U28" s="10"/>
      <c r="V28" s="7"/>
      <c r="W28" s="12"/>
      <c r="X28" s="28"/>
      <c r="Y28" s="31"/>
      <c r="AA28" s="19"/>
      <c r="AB28" s="19"/>
    </row>
    <row r="29" spans="1:28" ht="18" customHeight="1" x14ac:dyDescent="0.15">
      <c r="A29" s="3" t="s">
        <v>13</v>
      </c>
      <c r="B29" s="7">
        <v>148</v>
      </c>
      <c r="C29" s="12">
        <v>91</v>
      </c>
      <c r="D29" s="7">
        <v>151</v>
      </c>
      <c r="E29" s="10">
        <v>94</v>
      </c>
      <c r="F29" s="7">
        <v>148</v>
      </c>
      <c r="G29" s="12">
        <v>92</v>
      </c>
      <c r="H29" s="7"/>
      <c r="I29" s="12"/>
      <c r="J29" s="7"/>
      <c r="K29" s="10"/>
      <c r="L29" s="7"/>
      <c r="M29" s="10"/>
      <c r="N29" s="7"/>
      <c r="O29" s="10"/>
      <c r="P29" s="7"/>
      <c r="Q29" s="12"/>
      <c r="R29" s="7"/>
      <c r="S29" s="10"/>
      <c r="T29" s="7"/>
      <c r="U29" s="10"/>
      <c r="V29" s="7"/>
      <c r="W29" s="12"/>
      <c r="X29" s="28"/>
      <c r="Y29" s="31"/>
      <c r="AA29" s="19"/>
      <c r="AB29" s="19"/>
    </row>
    <row r="30" spans="1:28" ht="18" customHeight="1" x14ac:dyDescent="0.15">
      <c r="A30" s="3" t="s">
        <v>14</v>
      </c>
      <c r="B30" s="7">
        <v>5</v>
      </c>
      <c r="C30" s="12">
        <v>2</v>
      </c>
      <c r="D30" s="7">
        <v>5</v>
      </c>
      <c r="E30" s="10">
        <v>2</v>
      </c>
      <c r="F30" s="7">
        <v>5</v>
      </c>
      <c r="G30" s="12">
        <v>2</v>
      </c>
      <c r="H30" s="7"/>
      <c r="I30" s="12"/>
      <c r="J30" s="7"/>
      <c r="K30" s="10"/>
      <c r="L30" s="7"/>
      <c r="M30" s="10"/>
      <c r="N30" s="7"/>
      <c r="O30" s="10"/>
      <c r="P30" s="7"/>
      <c r="Q30" s="12"/>
      <c r="R30" s="7"/>
      <c r="S30" s="10"/>
      <c r="T30" s="7"/>
      <c r="U30" s="10"/>
      <c r="V30" s="7"/>
      <c r="W30" s="12"/>
      <c r="X30" s="28"/>
      <c r="Y30" s="31"/>
      <c r="AA30" s="19"/>
      <c r="AB30" s="19"/>
    </row>
    <row r="31" spans="1:28" ht="18" customHeight="1" x14ac:dyDescent="0.15">
      <c r="A31" s="18" t="s">
        <v>8</v>
      </c>
      <c r="B31" s="9">
        <v>0</v>
      </c>
      <c r="C31" s="14">
        <v>0</v>
      </c>
      <c r="D31" s="9">
        <v>0</v>
      </c>
      <c r="E31" s="17">
        <v>0</v>
      </c>
      <c r="F31" s="9">
        <v>0</v>
      </c>
      <c r="G31" s="14">
        <v>0</v>
      </c>
      <c r="H31" s="9"/>
      <c r="I31" s="14"/>
      <c r="J31" s="9"/>
      <c r="K31" s="17"/>
      <c r="L31" s="9"/>
      <c r="M31" s="17"/>
      <c r="N31" s="9"/>
      <c r="O31" s="17"/>
      <c r="P31" s="9"/>
      <c r="Q31" s="14"/>
      <c r="R31" s="9"/>
      <c r="S31" s="17"/>
      <c r="T31" s="9"/>
      <c r="U31" s="17"/>
      <c r="V31" s="9"/>
      <c r="W31" s="14"/>
      <c r="X31" s="29"/>
      <c r="Y31" s="32"/>
    </row>
    <row r="32" spans="1:28" ht="18" customHeight="1" x14ac:dyDescent="0.15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8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8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8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</sheetData>
  <mergeCells count="12">
    <mergeCell ref="X2:Y2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honeticPr fontId="5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4"/>
  <sheetViews>
    <sheetView topLeftCell="A16" workbookViewId="0">
      <selection activeCell="A21" sqref="A21"/>
    </sheetView>
  </sheetViews>
  <sheetFormatPr defaultRowHeight="18" customHeight="1" x14ac:dyDescent="0.15"/>
  <cols>
    <col min="1" max="1" width="9.75" style="1" bestFit="1" customWidth="1"/>
    <col min="2" max="25" width="10.625" style="1" customWidth="1"/>
    <col min="26" max="26" width="9" style="1" customWidth="1"/>
    <col min="27" max="16384" width="9" style="1"/>
  </cols>
  <sheetData>
    <row r="1" spans="1:28" ht="18" customHeight="1" x14ac:dyDescent="0.15">
      <c r="A1" s="2"/>
    </row>
    <row r="2" spans="1:28" ht="18" customHeight="1" x14ac:dyDescent="0.15">
      <c r="B2" s="36" t="s">
        <v>60</v>
      </c>
      <c r="C2" s="38"/>
      <c r="D2" s="36" t="s">
        <v>62</v>
      </c>
      <c r="E2" s="37"/>
      <c r="F2" s="36" t="s">
        <v>20</v>
      </c>
      <c r="G2" s="37"/>
      <c r="H2" s="36" t="s">
        <v>64</v>
      </c>
      <c r="I2" s="37"/>
      <c r="J2" s="36" t="s">
        <v>47</v>
      </c>
      <c r="K2" s="37"/>
      <c r="L2" s="36" t="s">
        <v>21</v>
      </c>
      <c r="M2" s="37"/>
      <c r="N2" s="36" t="s">
        <v>4</v>
      </c>
      <c r="O2" s="37"/>
      <c r="P2" s="36" t="s">
        <v>63</v>
      </c>
      <c r="Q2" s="37"/>
      <c r="R2" s="36" t="s">
        <v>65</v>
      </c>
      <c r="S2" s="37"/>
      <c r="T2" s="36" t="s">
        <v>2</v>
      </c>
      <c r="U2" s="37"/>
      <c r="V2" s="36" t="s">
        <v>67</v>
      </c>
      <c r="W2" s="37"/>
      <c r="X2" s="36" t="s">
        <v>68</v>
      </c>
      <c r="Y2" s="38"/>
    </row>
    <row r="3" spans="1:28" ht="18" customHeight="1" x14ac:dyDescent="0.15">
      <c r="A3" s="3"/>
      <c r="B3" s="6" t="s">
        <v>1</v>
      </c>
      <c r="C3" s="11" t="s">
        <v>18</v>
      </c>
      <c r="D3" s="6" t="s">
        <v>1</v>
      </c>
      <c r="E3" s="15" t="s">
        <v>18</v>
      </c>
      <c r="F3" s="6" t="s">
        <v>1</v>
      </c>
      <c r="G3" s="15" t="s">
        <v>18</v>
      </c>
      <c r="H3" s="6" t="s">
        <v>1</v>
      </c>
      <c r="I3" s="15" t="s">
        <v>18</v>
      </c>
      <c r="J3" s="6" t="s">
        <v>1</v>
      </c>
      <c r="K3" s="15" t="s">
        <v>18</v>
      </c>
      <c r="L3" s="6" t="s">
        <v>1</v>
      </c>
      <c r="M3" s="15" t="s">
        <v>18</v>
      </c>
      <c r="N3" s="6" t="s">
        <v>1</v>
      </c>
      <c r="O3" s="15" t="s">
        <v>18</v>
      </c>
      <c r="P3" s="6" t="s">
        <v>1</v>
      </c>
      <c r="Q3" s="15" t="s">
        <v>18</v>
      </c>
      <c r="R3" s="6" t="s">
        <v>1</v>
      </c>
      <c r="S3" s="15" t="s">
        <v>18</v>
      </c>
      <c r="T3" s="6" t="s">
        <v>1</v>
      </c>
      <c r="U3" s="15" t="s">
        <v>18</v>
      </c>
      <c r="V3" s="6" t="s">
        <v>1</v>
      </c>
      <c r="W3" s="15" t="s">
        <v>18</v>
      </c>
      <c r="X3" s="6" t="s">
        <v>1</v>
      </c>
      <c r="Y3" s="11" t="s">
        <v>18</v>
      </c>
    </row>
    <row r="4" spans="1:28" ht="18" customHeight="1" x14ac:dyDescent="0.15">
      <c r="A4" s="3" t="s">
        <v>23</v>
      </c>
      <c r="B4" s="7">
        <f t="shared" ref="B4:Y4" si="0">SUM(B5,B10)</f>
        <v>15433</v>
      </c>
      <c r="C4" s="12">
        <f t="shared" si="0"/>
        <v>7687</v>
      </c>
      <c r="D4" s="7">
        <f t="shared" si="0"/>
        <v>15356</v>
      </c>
      <c r="E4" s="10">
        <f t="shared" si="0"/>
        <v>7625</v>
      </c>
      <c r="F4" s="7">
        <f t="shared" si="0"/>
        <v>15325</v>
      </c>
      <c r="G4" s="10">
        <f t="shared" si="0"/>
        <v>7605</v>
      </c>
      <c r="H4" s="7">
        <f t="shared" si="0"/>
        <v>15296</v>
      </c>
      <c r="I4" s="10">
        <f t="shared" si="0"/>
        <v>7581</v>
      </c>
      <c r="J4" s="7">
        <f t="shared" si="0"/>
        <v>15314</v>
      </c>
      <c r="K4" s="10">
        <f t="shared" si="0"/>
        <v>7598</v>
      </c>
      <c r="L4" s="7">
        <f t="shared" si="0"/>
        <v>15297</v>
      </c>
      <c r="M4" s="10">
        <f t="shared" si="0"/>
        <v>7600</v>
      </c>
      <c r="N4" s="7">
        <f t="shared" si="0"/>
        <v>15296</v>
      </c>
      <c r="O4" s="10">
        <f t="shared" si="0"/>
        <v>7601</v>
      </c>
      <c r="P4" s="7">
        <f t="shared" si="0"/>
        <v>15498</v>
      </c>
      <c r="Q4" s="10">
        <f t="shared" si="0"/>
        <v>7782</v>
      </c>
      <c r="R4" s="7">
        <f t="shared" si="0"/>
        <v>15825</v>
      </c>
      <c r="S4" s="10">
        <f t="shared" si="0"/>
        <v>8100</v>
      </c>
      <c r="T4" s="7">
        <f t="shared" si="0"/>
        <v>15865</v>
      </c>
      <c r="U4" s="10">
        <f t="shared" si="0"/>
        <v>8137</v>
      </c>
      <c r="V4" s="7">
        <f t="shared" si="0"/>
        <v>15848</v>
      </c>
      <c r="W4" s="10">
        <f t="shared" si="0"/>
        <v>8123</v>
      </c>
      <c r="X4" s="7">
        <f t="shared" si="0"/>
        <v>15501</v>
      </c>
      <c r="Y4" s="12">
        <f t="shared" si="0"/>
        <v>7937</v>
      </c>
      <c r="AA4" s="19"/>
      <c r="AB4" s="19"/>
    </row>
    <row r="5" spans="1:28" ht="18" customHeight="1" x14ac:dyDescent="0.15">
      <c r="A5" s="4" t="s">
        <v>22</v>
      </c>
      <c r="B5" s="8">
        <f t="shared" ref="B5:Y5" si="1">SUM(B6:B9)</f>
        <v>11980</v>
      </c>
      <c r="C5" s="13">
        <f t="shared" si="1"/>
        <v>5963</v>
      </c>
      <c r="D5" s="8">
        <f t="shared" si="1"/>
        <v>11956</v>
      </c>
      <c r="E5" s="16">
        <f t="shared" si="1"/>
        <v>5949</v>
      </c>
      <c r="F5" s="8">
        <f t="shared" si="1"/>
        <v>11956</v>
      </c>
      <c r="G5" s="16">
        <f t="shared" si="1"/>
        <v>5951</v>
      </c>
      <c r="H5" s="8">
        <f t="shared" si="1"/>
        <v>11950</v>
      </c>
      <c r="I5" s="16">
        <f t="shared" si="1"/>
        <v>5943</v>
      </c>
      <c r="J5" s="8">
        <f t="shared" si="1"/>
        <v>11964</v>
      </c>
      <c r="K5" s="16">
        <f t="shared" si="1"/>
        <v>5948</v>
      </c>
      <c r="L5" s="8">
        <f t="shared" si="1"/>
        <v>11948</v>
      </c>
      <c r="M5" s="16">
        <f t="shared" si="1"/>
        <v>5943</v>
      </c>
      <c r="N5" s="8">
        <f t="shared" si="1"/>
        <v>11941</v>
      </c>
      <c r="O5" s="16">
        <f t="shared" si="1"/>
        <v>5945</v>
      </c>
      <c r="P5" s="8">
        <f t="shared" si="1"/>
        <v>11974</v>
      </c>
      <c r="Q5" s="16">
        <f t="shared" si="1"/>
        <v>5956</v>
      </c>
      <c r="R5" s="8">
        <f t="shared" si="1"/>
        <v>11999</v>
      </c>
      <c r="S5" s="16">
        <f t="shared" si="1"/>
        <v>5982</v>
      </c>
      <c r="T5" s="8">
        <f t="shared" si="1"/>
        <v>11989</v>
      </c>
      <c r="U5" s="16">
        <f t="shared" si="1"/>
        <v>5974</v>
      </c>
      <c r="V5" s="8">
        <f t="shared" si="1"/>
        <v>11975</v>
      </c>
      <c r="W5" s="16">
        <f t="shared" si="1"/>
        <v>5965</v>
      </c>
      <c r="X5" s="8">
        <f t="shared" si="1"/>
        <v>11731</v>
      </c>
      <c r="Y5" s="13">
        <f t="shared" si="1"/>
        <v>5880</v>
      </c>
      <c r="AA5" s="19"/>
      <c r="AB5" s="19"/>
    </row>
    <row r="6" spans="1:28" ht="18" customHeight="1" x14ac:dyDescent="0.15">
      <c r="A6" s="3" t="s">
        <v>26</v>
      </c>
      <c r="B6" s="7">
        <v>3608</v>
      </c>
      <c r="C6" s="12">
        <v>1838</v>
      </c>
      <c r="D6" s="7">
        <v>3598</v>
      </c>
      <c r="E6" s="10">
        <v>1832</v>
      </c>
      <c r="F6" s="7">
        <v>3596</v>
      </c>
      <c r="G6" s="10">
        <v>1825</v>
      </c>
      <c r="H6" s="7">
        <v>3616</v>
      </c>
      <c r="I6" s="10">
        <v>1831</v>
      </c>
      <c r="J6" s="7">
        <v>3631</v>
      </c>
      <c r="K6" s="10">
        <v>1834</v>
      </c>
      <c r="L6" s="7">
        <v>3620</v>
      </c>
      <c r="M6" s="10">
        <v>1828</v>
      </c>
      <c r="N6" s="7">
        <v>3631</v>
      </c>
      <c r="O6" s="10">
        <v>1837</v>
      </c>
      <c r="P6" s="7">
        <v>3648</v>
      </c>
      <c r="Q6" s="10">
        <v>1843</v>
      </c>
      <c r="R6" s="7">
        <v>3658</v>
      </c>
      <c r="S6" s="10">
        <v>1850</v>
      </c>
      <c r="T6" s="7">
        <v>3654</v>
      </c>
      <c r="U6" s="10">
        <v>1848</v>
      </c>
      <c r="V6" s="7">
        <v>3653</v>
      </c>
      <c r="W6" s="10">
        <v>1846</v>
      </c>
      <c r="X6" s="7">
        <v>3579</v>
      </c>
      <c r="Y6" s="12">
        <v>1822</v>
      </c>
      <c r="AA6" s="19"/>
      <c r="AB6" s="19"/>
    </row>
    <row r="7" spans="1:28" ht="18" customHeight="1" x14ac:dyDescent="0.15">
      <c r="A7" s="3" t="s">
        <v>28</v>
      </c>
      <c r="B7" s="7">
        <v>3070</v>
      </c>
      <c r="C7" s="12">
        <v>1550</v>
      </c>
      <c r="D7" s="7">
        <v>3067</v>
      </c>
      <c r="E7" s="10">
        <v>1543</v>
      </c>
      <c r="F7" s="7">
        <v>3062</v>
      </c>
      <c r="G7" s="10">
        <v>1546</v>
      </c>
      <c r="H7" s="7">
        <v>3057</v>
      </c>
      <c r="I7" s="10">
        <v>1543</v>
      </c>
      <c r="J7" s="7">
        <v>3053</v>
      </c>
      <c r="K7" s="10">
        <v>1541</v>
      </c>
      <c r="L7" s="7">
        <v>3040</v>
      </c>
      <c r="M7" s="10">
        <v>1536</v>
      </c>
      <c r="N7" s="7">
        <v>3041</v>
      </c>
      <c r="O7" s="10">
        <v>1536</v>
      </c>
      <c r="P7" s="7">
        <v>3056</v>
      </c>
      <c r="Q7" s="10">
        <v>1544</v>
      </c>
      <c r="R7" s="7">
        <v>3059</v>
      </c>
      <c r="S7" s="10">
        <v>1551</v>
      </c>
      <c r="T7" s="7">
        <v>3056</v>
      </c>
      <c r="U7" s="10">
        <v>1552</v>
      </c>
      <c r="V7" s="7">
        <v>3047</v>
      </c>
      <c r="W7" s="10">
        <v>1548</v>
      </c>
      <c r="X7" s="7">
        <v>3005</v>
      </c>
      <c r="Y7" s="12">
        <v>1539</v>
      </c>
      <c r="AA7" s="19"/>
      <c r="AB7" s="19"/>
    </row>
    <row r="8" spans="1:28" ht="18" customHeight="1" x14ac:dyDescent="0.15">
      <c r="A8" s="3" t="s">
        <v>30</v>
      </c>
      <c r="B8" s="7">
        <v>3041</v>
      </c>
      <c r="C8" s="12">
        <v>1465</v>
      </c>
      <c r="D8" s="7">
        <v>3028</v>
      </c>
      <c r="E8" s="10">
        <v>1462</v>
      </c>
      <c r="F8" s="7">
        <v>3042</v>
      </c>
      <c r="G8" s="10">
        <v>1470</v>
      </c>
      <c r="H8" s="7">
        <v>3031</v>
      </c>
      <c r="I8" s="10">
        <v>1465</v>
      </c>
      <c r="J8" s="7">
        <v>3029</v>
      </c>
      <c r="K8" s="10">
        <v>1465</v>
      </c>
      <c r="L8" s="7">
        <v>3038</v>
      </c>
      <c r="M8" s="10">
        <v>1468</v>
      </c>
      <c r="N8" s="7">
        <v>3026</v>
      </c>
      <c r="O8" s="10">
        <v>1463</v>
      </c>
      <c r="P8" s="7">
        <v>3017</v>
      </c>
      <c r="Q8" s="10">
        <v>1459</v>
      </c>
      <c r="R8" s="7">
        <v>3023</v>
      </c>
      <c r="S8" s="10">
        <v>1463</v>
      </c>
      <c r="T8" s="7">
        <v>3017</v>
      </c>
      <c r="U8" s="10">
        <v>1454</v>
      </c>
      <c r="V8" s="7">
        <v>3020</v>
      </c>
      <c r="W8" s="10">
        <v>1454</v>
      </c>
      <c r="X8" s="7">
        <v>2952</v>
      </c>
      <c r="Y8" s="12">
        <v>1425</v>
      </c>
      <c r="AA8" s="19"/>
      <c r="AB8" s="19"/>
    </row>
    <row r="9" spans="1:28" ht="18" customHeight="1" x14ac:dyDescent="0.15">
      <c r="A9" s="3" t="s">
        <v>32</v>
      </c>
      <c r="B9" s="7">
        <v>2261</v>
      </c>
      <c r="C9" s="12">
        <v>1110</v>
      </c>
      <c r="D9" s="7">
        <v>2263</v>
      </c>
      <c r="E9" s="10">
        <v>1112</v>
      </c>
      <c r="F9" s="7">
        <v>2256</v>
      </c>
      <c r="G9" s="10">
        <v>1110</v>
      </c>
      <c r="H9" s="7">
        <v>2246</v>
      </c>
      <c r="I9" s="10">
        <v>1104</v>
      </c>
      <c r="J9" s="7">
        <v>2251</v>
      </c>
      <c r="K9" s="10">
        <v>1108</v>
      </c>
      <c r="L9" s="7">
        <v>2250</v>
      </c>
      <c r="M9" s="10">
        <v>1111</v>
      </c>
      <c r="N9" s="7">
        <v>2243</v>
      </c>
      <c r="O9" s="10">
        <v>1109</v>
      </c>
      <c r="P9" s="7">
        <v>2253</v>
      </c>
      <c r="Q9" s="10">
        <v>1110</v>
      </c>
      <c r="R9" s="7">
        <v>2259</v>
      </c>
      <c r="S9" s="10">
        <v>1118</v>
      </c>
      <c r="T9" s="7">
        <v>2262</v>
      </c>
      <c r="U9" s="10">
        <v>1120</v>
      </c>
      <c r="V9" s="7">
        <v>2255</v>
      </c>
      <c r="W9" s="10">
        <v>1117</v>
      </c>
      <c r="X9" s="7">
        <v>2195</v>
      </c>
      <c r="Y9" s="12">
        <v>1094</v>
      </c>
      <c r="AA9" s="19"/>
      <c r="AB9" s="19"/>
    </row>
    <row r="10" spans="1:28" ht="18" customHeight="1" x14ac:dyDescent="0.15">
      <c r="A10" s="4" t="s">
        <v>16</v>
      </c>
      <c r="B10" s="8">
        <f t="shared" ref="B10:Y10" si="2">SUM(B11:B31)</f>
        <v>3453</v>
      </c>
      <c r="C10" s="13">
        <f t="shared" si="2"/>
        <v>1724</v>
      </c>
      <c r="D10" s="8">
        <f t="shared" si="2"/>
        <v>3400</v>
      </c>
      <c r="E10" s="16">
        <f t="shared" si="2"/>
        <v>1676</v>
      </c>
      <c r="F10" s="8">
        <f t="shared" si="2"/>
        <v>3369</v>
      </c>
      <c r="G10" s="16">
        <f t="shared" si="2"/>
        <v>1654</v>
      </c>
      <c r="H10" s="8">
        <f t="shared" si="2"/>
        <v>3346</v>
      </c>
      <c r="I10" s="16">
        <f t="shared" si="2"/>
        <v>1638</v>
      </c>
      <c r="J10" s="8">
        <f t="shared" si="2"/>
        <v>3350</v>
      </c>
      <c r="K10" s="16">
        <f t="shared" si="2"/>
        <v>1650</v>
      </c>
      <c r="L10" s="8">
        <f t="shared" si="2"/>
        <v>3349</v>
      </c>
      <c r="M10" s="16">
        <f t="shared" si="2"/>
        <v>1657</v>
      </c>
      <c r="N10" s="8">
        <f t="shared" si="2"/>
        <v>3355</v>
      </c>
      <c r="O10" s="16">
        <f t="shared" si="2"/>
        <v>1656</v>
      </c>
      <c r="P10" s="8">
        <f t="shared" si="2"/>
        <v>3524</v>
      </c>
      <c r="Q10" s="16">
        <f t="shared" si="2"/>
        <v>1826</v>
      </c>
      <c r="R10" s="8">
        <f t="shared" si="2"/>
        <v>3826</v>
      </c>
      <c r="S10" s="16">
        <f t="shared" si="2"/>
        <v>2118</v>
      </c>
      <c r="T10" s="8">
        <f t="shared" si="2"/>
        <v>3876</v>
      </c>
      <c r="U10" s="16">
        <f t="shared" si="2"/>
        <v>2163</v>
      </c>
      <c r="V10" s="8">
        <f t="shared" si="2"/>
        <v>3873</v>
      </c>
      <c r="W10" s="16">
        <f t="shared" si="2"/>
        <v>2158</v>
      </c>
      <c r="X10" s="8">
        <f t="shared" si="2"/>
        <v>3770</v>
      </c>
      <c r="Y10" s="13">
        <f t="shared" si="2"/>
        <v>2057</v>
      </c>
      <c r="AA10" s="19"/>
      <c r="AB10" s="19"/>
    </row>
    <row r="11" spans="1:28" ht="18" customHeight="1" x14ac:dyDescent="0.15">
      <c r="A11" s="3" t="s">
        <v>0</v>
      </c>
      <c r="B11" s="7">
        <v>245</v>
      </c>
      <c r="C11" s="12">
        <v>111</v>
      </c>
      <c r="D11" s="7">
        <v>248</v>
      </c>
      <c r="E11" s="10">
        <v>114</v>
      </c>
      <c r="F11" s="7">
        <v>246</v>
      </c>
      <c r="G11" s="10">
        <v>113</v>
      </c>
      <c r="H11" s="7">
        <v>245</v>
      </c>
      <c r="I11" s="10">
        <v>113</v>
      </c>
      <c r="J11" s="7">
        <v>250</v>
      </c>
      <c r="K11" s="10">
        <v>115</v>
      </c>
      <c r="L11" s="7">
        <v>251</v>
      </c>
      <c r="M11" s="10">
        <v>116</v>
      </c>
      <c r="N11" s="7">
        <v>260</v>
      </c>
      <c r="O11" s="10">
        <v>119</v>
      </c>
      <c r="P11" s="7">
        <v>280</v>
      </c>
      <c r="Q11" s="10">
        <v>134</v>
      </c>
      <c r="R11" s="7">
        <v>292</v>
      </c>
      <c r="S11" s="10">
        <v>145</v>
      </c>
      <c r="T11" s="7">
        <v>292</v>
      </c>
      <c r="U11" s="10">
        <v>145</v>
      </c>
      <c r="V11" s="7">
        <v>291</v>
      </c>
      <c r="W11" s="10">
        <v>145</v>
      </c>
      <c r="X11" s="7">
        <v>291</v>
      </c>
      <c r="Y11" s="12">
        <v>145</v>
      </c>
      <c r="AA11" s="19"/>
      <c r="AB11" s="19"/>
    </row>
    <row r="12" spans="1:28" ht="18" customHeight="1" x14ac:dyDescent="0.15">
      <c r="A12" s="3" t="s">
        <v>7</v>
      </c>
      <c r="B12" s="7">
        <v>720</v>
      </c>
      <c r="C12" s="12">
        <v>467</v>
      </c>
      <c r="D12" s="7">
        <v>670</v>
      </c>
      <c r="E12" s="10">
        <v>418</v>
      </c>
      <c r="F12" s="7">
        <v>644</v>
      </c>
      <c r="G12" s="10">
        <v>393</v>
      </c>
      <c r="H12" s="7">
        <v>636</v>
      </c>
      <c r="I12" s="10">
        <v>385</v>
      </c>
      <c r="J12" s="7">
        <v>632</v>
      </c>
      <c r="K12" s="10">
        <v>387</v>
      </c>
      <c r="L12" s="7">
        <v>627</v>
      </c>
      <c r="M12" s="10">
        <v>382</v>
      </c>
      <c r="N12" s="7">
        <v>624</v>
      </c>
      <c r="O12" s="10">
        <v>379</v>
      </c>
      <c r="P12" s="7">
        <v>785</v>
      </c>
      <c r="Q12" s="10">
        <v>544</v>
      </c>
      <c r="R12" s="7">
        <v>1057</v>
      </c>
      <c r="S12" s="10">
        <v>809</v>
      </c>
      <c r="T12" s="7">
        <v>1099</v>
      </c>
      <c r="U12" s="10">
        <v>852</v>
      </c>
      <c r="V12" s="7">
        <v>1090</v>
      </c>
      <c r="W12" s="10">
        <v>841</v>
      </c>
      <c r="X12" s="7">
        <v>1003</v>
      </c>
      <c r="Y12" s="12">
        <v>753</v>
      </c>
      <c r="AA12" s="19"/>
      <c r="AB12" s="19"/>
    </row>
    <row r="13" spans="1:28" ht="18" customHeight="1" x14ac:dyDescent="0.15">
      <c r="A13" s="3" t="s">
        <v>33</v>
      </c>
      <c r="B13" s="7">
        <v>245</v>
      </c>
      <c r="C13" s="12">
        <v>118</v>
      </c>
      <c r="D13" s="7">
        <v>246</v>
      </c>
      <c r="E13" s="10">
        <v>119</v>
      </c>
      <c r="F13" s="7">
        <v>240</v>
      </c>
      <c r="G13" s="10">
        <v>116</v>
      </c>
      <c r="H13" s="7">
        <v>227</v>
      </c>
      <c r="I13" s="10">
        <v>109</v>
      </c>
      <c r="J13" s="7">
        <v>227</v>
      </c>
      <c r="K13" s="10">
        <v>109</v>
      </c>
      <c r="L13" s="7">
        <v>224</v>
      </c>
      <c r="M13" s="10">
        <v>109</v>
      </c>
      <c r="N13" s="7">
        <v>228</v>
      </c>
      <c r="O13" s="10">
        <v>110</v>
      </c>
      <c r="P13" s="7">
        <v>238</v>
      </c>
      <c r="Q13" s="10">
        <v>115</v>
      </c>
      <c r="R13" s="7">
        <v>253</v>
      </c>
      <c r="S13" s="10">
        <v>129</v>
      </c>
      <c r="T13" s="7">
        <v>258</v>
      </c>
      <c r="U13" s="10">
        <v>132</v>
      </c>
      <c r="V13" s="7">
        <v>259</v>
      </c>
      <c r="W13" s="10">
        <v>133</v>
      </c>
      <c r="X13" s="7">
        <v>254</v>
      </c>
      <c r="Y13" s="12">
        <v>127</v>
      </c>
      <c r="AA13" s="19"/>
      <c r="AB13" s="19"/>
    </row>
    <row r="14" spans="1:28" ht="18" customHeight="1" x14ac:dyDescent="0.15">
      <c r="A14" s="3" t="s">
        <v>3</v>
      </c>
      <c r="B14" s="7">
        <v>214</v>
      </c>
      <c r="C14" s="12">
        <v>96</v>
      </c>
      <c r="D14" s="7">
        <v>213</v>
      </c>
      <c r="E14" s="10">
        <v>96</v>
      </c>
      <c r="F14" s="7">
        <v>213</v>
      </c>
      <c r="G14" s="10">
        <v>96</v>
      </c>
      <c r="H14" s="7">
        <v>213</v>
      </c>
      <c r="I14" s="10">
        <v>96</v>
      </c>
      <c r="J14" s="7">
        <v>213</v>
      </c>
      <c r="K14" s="10">
        <v>96</v>
      </c>
      <c r="L14" s="7">
        <v>213</v>
      </c>
      <c r="M14" s="10">
        <v>96</v>
      </c>
      <c r="N14" s="7">
        <v>213</v>
      </c>
      <c r="O14" s="10">
        <v>96</v>
      </c>
      <c r="P14" s="7">
        <v>213</v>
      </c>
      <c r="Q14" s="10">
        <v>96</v>
      </c>
      <c r="R14" s="7">
        <v>213</v>
      </c>
      <c r="S14" s="10">
        <v>96</v>
      </c>
      <c r="T14" s="7">
        <v>214</v>
      </c>
      <c r="U14" s="10">
        <v>96</v>
      </c>
      <c r="V14" s="7">
        <v>216</v>
      </c>
      <c r="W14" s="10">
        <v>96</v>
      </c>
      <c r="X14" s="7">
        <v>216</v>
      </c>
      <c r="Y14" s="12">
        <v>96</v>
      </c>
      <c r="AA14" s="19"/>
      <c r="AB14" s="19"/>
    </row>
    <row r="15" spans="1:28" ht="18" customHeight="1" x14ac:dyDescent="0.15">
      <c r="A15" s="3" t="s">
        <v>34</v>
      </c>
      <c r="B15" s="7">
        <v>416</v>
      </c>
      <c r="C15" s="12">
        <v>246</v>
      </c>
      <c r="D15" s="7">
        <v>416</v>
      </c>
      <c r="E15" s="10">
        <v>245</v>
      </c>
      <c r="F15" s="7">
        <v>415</v>
      </c>
      <c r="G15" s="10">
        <v>247</v>
      </c>
      <c r="H15" s="7">
        <v>411</v>
      </c>
      <c r="I15" s="10">
        <v>242</v>
      </c>
      <c r="J15" s="7">
        <v>418</v>
      </c>
      <c r="K15" s="10">
        <v>249</v>
      </c>
      <c r="L15" s="7">
        <v>430</v>
      </c>
      <c r="M15" s="10">
        <v>260</v>
      </c>
      <c r="N15" s="7">
        <v>425</v>
      </c>
      <c r="O15" s="10">
        <v>257</v>
      </c>
      <c r="P15" s="7">
        <v>417</v>
      </c>
      <c r="Q15" s="10">
        <v>253</v>
      </c>
      <c r="R15" s="7">
        <v>417</v>
      </c>
      <c r="S15" s="10">
        <v>252</v>
      </c>
      <c r="T15" s="7">
        <v>415</v>
      </c>
      <c r="U15" s="10">
        <v>250</v>
      </c>
      <c r="V15" s="7">
        <v>412</v>
      </c>
      <c r="W15" s="10">
        <v>249</v>
      </c>
      <c r="X15" s="7">
        <v>407</v>
      </c>
      <c r="Y15" s="12">
        <v>244</v>
      </c>
      <c r="AA15" s="19"/>
      <c r="AB15" s="19"/>
    </row>
    <row r="16" spans="1:28" ht="18" customHeight="1" x14ac:dyDescent="0.15">
      <c r="A16" s="3" t="s">
        <v>9</v>
      </c>
      <c r="B16" s="7">
        <v>194</v>
      </c>
      <c r="C16" s="12">
        <v>81</v>
      </c>
      <c r="D16" s="7">
        <v>194</v>
      </c>
      <c r="E16" s="10">
        <v>81</v>
      </c>
      <c r="F16" s="7">
        <v>194</v>
      </c>
      <c r="G16" s="10">
        <v>81</v>
      </c>
      <c r="H16" s="7">
        <v>200</v>
      </c>
      <c r="I16" s="10">
        <v>82</v>
      </c>
      <c r="J16" s="7">
        <v>201</v>
      </c>
      <c r="K16" s="10">
        <v>82</v>
      </c>
      <c r="L16" s="7">
        <v>201</v>
      </c>
      <c r="M16" s="10">
        <v>82</v>
      </c>
      <c r="N16" s="7">
        <v>201</v>
      </c>
      <c r="O16" s="10">
        <v>82</v>
      </c>
      <c r="P16" s="7">
        <v>202</v>
      </c>
      <c r="Q16" s="10">
        <v>82</v>
      </c>
      <c r="R16" s="7">
        <v>202</v>
      </c>
      <c r="S16" s="10">
        <v>82</v>
      </c>
      <c r="T16" s="7">
        <v>198</v>
      </c>
      <c r="U16" s="10">
        <v>80</v>
      </c>
      <c r="V16" s="7">
        <v>198</v>
      </c>
      <c r="W16" s="10">
        <v>80</v>
      </c>
      <c r="X16" s="7">
        <v>198</v>
      </c>
      <c r="Y16" s="12">
        <v>80</v>
      </c>
      <c r="AA16" s="19"/>
      <c r="AB16" s="19"/>
    </row>
    <row r="17" spans="1:28" ht="18" customHeight="1" x14ac:dyDescent="0.15">
      <c r="A17" s="3" t="s">
        <v>10</v>
      </c>
      <c r="B17" s="7">
        <v>41</v>
      </c>
      <c r="C17" s="12">
        <v>10</v>
      </c>
      <c r="D17" s="7">
        <v>41</v>
      </c>
      <c r="E17" s="10">
        <v>10</v>
      </c>
      <c r="F17" s="7">
        <v>41</v>
      </c>
      <c r="G17" s="10">
        <v>11</v>
      </c>
      <c r="H17" s="7">
        <v>41</v>
      </c>
      <c r="I17" s="10">
        <v>11</v>
      </c>
      <c r="J17" s="7">
        <v>38</v>
      </c>
      <c r="K17" s="10">
        <v>11</v>
      </c>
      <c r="L17" s="7">
        <v>38</v>
      </c>
      <c r="M17" s="10">
        <v>11</v>
      </c>
      <c r="N17" s="7">
        <v>38</v>
      </c>
      <c r="O17" s="10">
        <v>11</v>
      </c>
      <c r="P17" s="7">
        <v>38</v>
      </c>
      <c r="Q17" s="10">
        <v>11</v>
      </c>
      <c r="R17" s="7">
        <v>38</v>
      </c>
      <c r="S17" s="10">
        <v>11</v>
      </c>
      <c r="T17" s="7">
        <v>41</v>
      </c>
      <c r="U17" s="10">
        <v>11</v>
      </c>
      <c r="V17" s="7">
        <v>41</v>
      </c>
      <c r="W17" s="10">
        <v>11</v>
      </c>
      <c r="X17" s="7">
        <v>43</v>
      </c>
      <c r="Y17" s="12">
        <v>12</v>
      </c>
      <c r="AA17" s="19"/>
      <c r="AB17" s="19"/>
    </row>
    <row r="18" spans="1:28" ht="18" customHeight="1" x14ac:dyDescent="0.15">
      <c r="A18" s="3" t="s">
        <v>35</v>
      </c>
      <c r="B18" s="7">
        <v>79</v>
      </c>
      <c r="C18" s="12">
        <v>29</v>
      </c>
      <c r="D18" s="7">
        <v>79</v>
      </c>
      <c r="E18" s="10">
        <v>29</v>
      </c>
      <c r="F18" s="7">
        <v>79</v>
      </c>
      <c r="G18" s="10">
        <v>29</v>
      </c>
      <c r="H18" s="7">
        <v>79</v>
      </c>
      <c r="I18" s="10">
        <v>29</v>
      </c>
      <c r="J18" s="7">
        <v>79</v>
      </c>
      <c r="K18" s="10">
        <v>29</v>
      </c>
      <c r="L18" s="7">
        <v>79</v>
      </c>
      <c r="M18" s="10">
        <v>29</v>
      </c>
      <c r="N18" s="7">
        <v>79</v>
      </c>
      <c r="O18" s="10">
        <v>29</v>
      </c>
      <c r="P18" s="7">
        <v>78</v>
      </c>
      <c r="Q18" s="10">
        <v>29</v>
      </c>
      <c r="R18" s="7">
        <v>78</v>
      </c>
      <c r="S18" s="10">
        <v>29</v>
      </c>
      <c r="T18" s="7">
        <v>79</v>
      </c>
      <c r="U18" s="10">
        <v>30</v>
      </c>
      <c r="V18" s="7">
        <v>79</v>
      </c>
      <c r="W18" s="10">
        <v>30</v>
      </c>
      <c r="X18" s="7">
        <v>79</v>
      </c>
      <c r="Y18" s="12">
        <v>30</v>
      </c>
      <c r="AA18" s="19"/>
      <c r="AB18" s="19"/>
    </row>
    <row r="19" spans="1:28" ht="18" customHeight="1" x14ac:dyDescent="0.15">
      <c r="A19" s="3" t="s">
        <v>36</v>
      </c>
      <c r="B19" s="7">
        <v>130</v>
      </c>
      <c r="C19" s="12">
        <v>59</v>
      </c>
      <c r="D19" s="7">
        <v>128</v>
      </c>
      <c r="E19" s="10">
        <v>57</v>
      </c>
      <c r="F19" s="7">
        <v>130</v>
      </c>
      <c r="G19" s="10">
        <v>58</v>
      </c>
      <c r="H19" s="7">
        <v>129</v>
      </c>
      <c r="I19" s="10">
        <v>59</v>
      </c>
      <c r="J19" s="7">
        <v>129</v>
      </c>
      <c r="K19" s="10">
        <v>59</v>
      </c>
      <c r="L19" s="7">
        <v>131</v>
      </c>
      <c r="M19" s="10">
        <v>60</v>
      </c>
      <c r="N19" s="7">
        <v>131</v>
      </c>
      <c r="O19" s="10">
        <v>60</v>
      </c>
      <c r="P19" s="7">
        <v>131</v>
      </c>
      <c r="Q19" s="10">
        <v>60</v>
      </c>
      <c r="R19" s="7">
        <v>131</v>
      </c>
      <c r="S19" s="10">
        <v>60</v>
      </c>
      <c r="T19" s="7">
        <v>131</v>
      </c>
      <c r="U19" s="10">
        <v>60</v>
      </c>
      <c r="V19" s="7">
        <v>130</v>
      </c>
      <c r="W19" s="10">
        <v>60</v>
      </c>
      <c r="X19" s="7">
        <v>129</v>
      </c>
      <c r="Y19" s="12">
        <v>60</v>
      </c>
      <c r="AA19" s="19"/>
      <c r="AB19" s="19"/>
    </row>
    <row r="20" spans="1:28" ht="18" customHeight="1" x14ac:dyDescent="0.15">
      <c r="A20" s="3" t="s">
        <v>6</v>
      </c>
      <c r="B20" s="7">
        <v>263</v>
      </c>
      <c r="C20" s="12">
        <v>105</v>
      </c>
      <c r="D20" s="7">
        <v>264</v>
      </c>
      <c r="E20" s="10">
        <v>106</v>
      </c>
      <c r="F20" s="7">
        <v>263</v>
      </c>
      <c r="G20" s="10">
        <v>105</v>
      </c>
      <c r="H20" s="7">
        <v>263</v>
      </c>
      <c r="I20" s="10">
        <v>105</v>
      </c>
      <c r="J20" s="7">
        <v>260</v>
      </c>
      <c r="K20" s="10">
        <v>104</v>
      </c>
      <c r="L20" s="7">
        <v>259</v>
      </c>
      <c r="M20" s="10">
        <v>104</v>
      </c>
      <c r="N20" s="7">
        <v>260</v>
      </c>
      <c r="O20" s="10">
        <v>104</v>
      </c>
      <c r="P20" s="7">
        <v>258</v>
      </c>
      <c r="Q20" s="10">
        <v>102</v>
      </c>
      <c r="R20" s="7">
        <v>255</v>
      </c>
      <c r="S20" s="10">
        <v>101</v>
      </c>
      <c r="T20" s="7">
        <v>255</v>
      </c>
      <c r="U20" s="10">
        <v>102</v>
      </c>
      <c r="V20" s="7">
        <v>255</v>
      </c>
      <c r="W20" s="10">
        <v>102</v>
      </c>
      <c r="X20" s="7">
        <v>252</v>
      </c>
      <c r="Y20" s="12">
        <v>101</v>
      </c>
      <c r="AA20" s="19"/>
      <c r="AB20" s="19"/>
    </row>
    <row r="21" spans="1:28" ht="18" customHeight="1" x14ac:dyDescent="0.15">
      <c r="A21" s="3" t="s">
        <v>19</v>
      </c>
      <c r="B21" s="7">
        <v>19</v>
      </c>
      <c r="C21" s="12">
        <v>7</v>
      </c>
      <c r="D21" s="7">
        <v>18</v>
      </c>
      <c r="E21" s="10">
        <v>7</v>
      </c>
      <c r="F21" s="7">
        <v>18</v>
      </c>
      <c r="G21" s="10">
        <v>7</v>
      </c>
      <c r="H21" s="7">
        <v>18</v>
      </c>
      <c r="I21" s="10">
        <v>7</v>
      </c>
      <c r="J21" s="7">
        <v>18</v>
      </c>
      <c r="K21" s="10">
        <v>7</v>
      </c>
      <c r="L21" s="7">
        <v>18</v>
      </c>
      <c r="M21" s="10">
        <v>7</v>
      </c>
      <c r="N21" s="7">
        <v>18</v>
      </c>
      <c r="O21" s="10">
        <v>7</v>
      </c>
      <c r="P21" s="7">
        <v>15</v>
      </c>
      <c r="Q21" s="10">
        <v>6</v>
      </c>
      <c r="R21" s="7">
        <v>16</v>
      </c>
      <c r="S21" s="10">
        <v>7</v>
      </c>
      <c r="T21" s="7">
        <v>18</v>
      </c>
      <c r="U21" s="10">
        <v>8</v>
      </c>
      <c r="V21" s="7">
        <v>22</v>
      </c>
      <c r="W21" s="10">
        <v>9</v>
      </c>
      <c r="X21" s="7">
        <v>22</v>
      </c>
      <c r="Y21" s="12">
        <v>9</v>
      </c>
      <c r="AA21" s="19"/>
      <c r="AB21" s="19"/>
    </row>
    <row r="22" spans="1:28" ht="18" customHeight="1" x14ac:dyDescent="0.15">
      <c r="A22" s="3" t="s">
        <v>38</v>
      </c>
      <c r="B22" s="7">
        <v>29</v>
      </c>
      <c r="C22" s="12">
        <v>9</v>
      </c>
      <c r="D22" s="7">
        <v>29</v>
      </c>
      <c r="E22" s="10">
        <v>9</v>
      </c>
      <c r="F22" s="7">
        <v>29</v>
      </c>
      <c r="G22" s="10">
        <v>9</v>
      </c>
      <c r="H22" s="7">
        <v>30</v>
      </c>
      <c r="I22" s="10">
        <v>10</v>
      </c>
      <c r="J22" s="7">
        <v>30</v>
      </c>
      <c r="K22" s="10">
        <v>10</v>
      </c>
      <c r="L22" s="7">
        <v>30</v>
      </c>
      <c r="M22" s="10">
        <v>10</v>
      </c>
      <c r="N22" s="7">
        <v>30</v>
      </c>
      <c r="O22" s="10">
        <v>10</v>
      </c>
      <c r="P22" s="7">
        <v>30</v>
      </c>
      <c r="Q22" s="10">
        <v>10</v>
      </c>
      <c r="R22" s="7">
        <v>30</v>
      </c>
      <c r="S22" s="10">
        <v>10</v>
      </c>
      <c r="T22" s="7">
        <v>30</v>
      </c>
      <c r="U22" s="10">
        <v>10</v>
      </c>
      <c r="V22" s="7">
        <v>30</v>
      </c>
      <c r="W22" s="10">
        <v>10</v>
      </c>
      <c r="X22" s="7">
        <v>29</v>
      </c>
      <c r="Y22" s="12">
        <v>9</v>
      </c>
      <c r="AA22" s="19"/>
      <c r="AB22" s="19"/>
    </row>
    <row r="23" spans="1:28" ht="18" customHeight="1" x14ac:dyDescent="0.15">
      <c r="A23" s="3" t="s">
        <v>40</v>
      </c>
      <c r="B23" s="7">
        <v>111</v>
      </c>
      <c r="C23" s="12">
        <v>46</v>
      </c>
      <c r="D23" s="7">
        <v>110</v>
      </c>
      <c r="E23" s="10">
        <v>46</v>
      </c>
      <c r="F23" s="7">
        <v>110</v>
      </c>
      <c r="G23" s="10">
        <v>46</v>
      </c>
      <c r="H23" s="7">
        <v>106</v>
      </c>
      <c r="I23" s="10">
        <v>45</v>
      </c>
      <c r="J23" s="7">
        <v>106</v>
      </c>
      <c r="K23" s="10">
        <v>45</v>
      </c>
      <c r="L23" s="7">
        <v>105</v>
      </c>
      <c r="M23" s="10">
        <v>45</v>
      </c>
      <c r="N23" s="7">
        <v>105</v>
      </c>
      <c r="O23" s="10">
        <v>45</v>
      </c>
      <c r="P23" s="7">
        <v>103</v>
      </c>
      <c r="Q23" s="10">
        <v>43</v>
      </c>
      <c r="R23" s="7">
        <v>103</v>
      </c>
      <c r="S23" s="10">
        <v>43</v>
      </c>
      <c r="T23" s="7">
        <v>103</v>
      </c>
      <c r="U23" s="10">
        <v>43</v>
      </c>
      <c r="V23" s="7">
        <v>103</v>
      </c>
      <c r="W23" s="10">
        <v>43</v>
      </c>
      <c r="X23" s="7">
        <v>104</v>
      </c>
      <c r="Y23" s="12">
        <v>44</v>
      </c>
      <c r="AA23" s="19"/>
      <c r="AB23" s="19"/>
    </row>
    <row r="24" spans="1:28" ht="18" customHeight="1" x14ac:dyDescent="0.15">
      <c r="A24" s="3" t="s">
        <v>41</v>
      </c>
      <c r="B24" s="7">
        <v>71</v>
      </c>
      <c r="C24" s="12">
        <v>23</v>
      </c>
      <c r="D24" s="7">
        <v>71</v>
      </c>
      <c r="E24" s="10">
        <v>23</v>
      </c>
      <c r="F24" s="7">
        <v>71</v>
      </c>
      <c r="G24" s="10">
        <v>23</v>
      </c>
      <c r="H24" s="7">
        <v>71</v>
      </c>
      <c r="I24" s="10">
        <v>23</v>
      </c>
      <c r="J24" s="7">
        <v>71</v>
      </c>
      <c r="K24" s="10">
        <v>23</v>
      </c>
      <c r="L24" s="7">
        <v>68</v>
      </c>
      <c r="M24" s="10">
        <v>23</v>
      </c>
      <c r="N24" s="7">
        <v>68</v>
      </c>
      <c r="O24" s="10">
        <v>23</v>
      </c>
      <c r="P24" s="7">
        <v>67</v>
      </c>
      <c r="Q24" s="10">
        <v>23</v>
      </c>
      <c r="R24" s="7">
        <v>67</v>
      </c>
      <c r="S24" s="10">
        <v>23</v>
      </c>
      <c r="T24" s="7">
        <v>67</v>
      </c>
      <c r="U24" s="10">
        <v>23</v>
      </c>
      <c r="V24" s="7">
        <v>67</v>
      </c>
      <c r="W24" s="10">
        <v>23</v>
      </c>
      <c r="X24" s="7">
        <v>67</v>
      </c>
      <c r="Y24" s="12">
        <v>23</v>
      </c>
      <c r="AA24" s="19"/>
      <c r="AB24" s="19"/>
    </row>
    <row r="25" spans="1:28" ht="18" customHeight="1" x14ac:dyDescent="0.15">
      <c r="A25" s="3" t="s">
        <v>43</v>
      </c>
      <c r="B25" s="7">
        <v>45</v>
      </c>
      <c r="C25" s="12">
        <v>12</v>
      </c>
      <c r="D25" s="7">
        <v>45</v>
      </c>
      <c r="E25" s="10">
        <v>12</v>
      </c>
      <c r="F25" s="7">
        <v>45</v>
      </c>
      <c r="G25" s="10">
        <v>12</v>
      </c>
      <c r="H25" s="7">
        <v>45</v>
      </c>
      <c r="I25" s="10">
        <v>13</v>
      </c>
      <c r="J25" s="7">
        <v>45</v>
      </c>
      <c r="K25" s="10">
        <v>13</v>
      </c>
      <c r="L25" s="7">
        <v>45</v>
      </c>
      <c r="M25" s="10">
        <v>13</v>
      </c>
      <c r="N25" s="7">
        <v>44</v>
      </c>
      <c r="O25" s="10">
        <v>13</v>
      </c>
      <c r="P25" s="7">
        <v>44</v>
      </c>
      <c r="Q25" s="10">
        <v>13</v>
      </c>
      <c r="R25" s="7">
        <v>44</v>
      </c>
      <c r="S25" s="10">
        <v>13</v>
      </c>
      <c r="T25" s="7">
        <v>44</v>
      </c>
      <c r="U25" s="10">
        <v>13</v>
      </c>
      <c r="V25" s="7">
        <v>44</v>
      </c>
      <c r="W25" s="10">
        <v>14</v>
      </c>
      <c r="X25" s="7">
        <v>45</v>
      </c>
      <c r="Y25" s="12">
        <v>15</v>
      </c>
      <c r="AA25" s="19"/>
      <c r="AB25" s="19"/>
    </row>
    <row r="26" spans="1:28" ht="18" customHeight="1" x14ac:dyDescent="0.15">
      <c r="A26" s="3" t="s">
        <v>46</v>
      </c>
      <c r="B26" s="7">
        <v>12</v>
      </c>
      <c r="C26" s="12">
        <v>5</v>
      </c>
      <c r="D26" s="7">
        <v>12</v>
      </c>
      <c r="E26" s="10">
        <v>5</v>
      </c>
      <c r="F26" s="7">
        <v>12</v>
      </c>
      <c r="G26" s="10">
        <v>5</v>
      </c>
      <c r="H26" s="7">
        <v>12</v>
      </c>
      <c r="I26" s="10">
        <v>5</v>
      </c>
      <c r="J26" s="7">
        <v>12</v>
      </c>
      <c r="K26" s="10">
        <v>5</v>
      </c>
      <c r="L26" s="7">
        <v>12</v>
      </c>
      <c r="M26" s="10">
        <v>5</v>
      </c>
      <c r="N26" s="7">
        <v>12</v>
      </c>
      <c r="O26" s="10">
        <v>5</v>
      </c>
      <c r="P26" s="7">
        <v>12</v>
      </c>
      <c r="Q26" s="10">
        <v>5</v>
      </c>
      <c r="R26" s="7">
        <v>12</v>
      </c>
      <c r="S26" s="10">
        <v>5</v>
      </c>
      <c r="T26" s="7">
        <v>12</v>
      </c>
      <c r="U26" s="10">
        <v>5</v>
      </c>
      <c r="V26" s="7">
        <v>12</v>
      </c>
      <c r="W26" s="10">
        <v>5</v>
      </c>
      <c r="X26" s="7">
        <v>12</v>
      </c>
      <c r="Y26" s="12">
        <v>5</v>
      </c>
      <c r="AA26" s="19"/>
      <c r="AB26" s="19"/>
    </row>
    <row r="27" spans="1:28" ht="18" customHeight="1" x14ac:dyDescent="0.15">
      <c r="A27" s="3" t="s">
        <v>48</v>
      </c>
      <c r="B27" s="7">
        <v>396</v>
      </c>
      <c r="C27" s="12">
        <v>175</v>
      </c>
      <c r="D27" s="7">
        <v>394</v>
      </c>
      <c r="E27" s="10">
        <v>174</v>
      </c>
      <c r="F27" s="7">
        <v>396</v>
      </c>
      <c r="G27" s="10">
        <v>176</v>
      </c>
      <c r="H27" s="7">
        <v>398</v>
      </c>
      <c r="I27" s="10">
        <v>177</v>
      </c>
      <c r="J27" s="7">
        <v>397</v>
      </c>
      <c r="K27" s="10">
        <v>177</v>
      </c>
      <c r="L27" s="7">
        <v>394</v>
      </c>
      <c r="M27" s="10">
        <v>176</v>
      </c>
      <c r="N27" s="7">
        <v>394</v>
      </c>
      <c r="O27" s="10">
        <v>176</v>
      </c>
      <c r="P27" s="7">
        <v>395</v>
      </c>
      <c r="Q27" s="10">
        <v>176</v>
      </c>
      <c r="R27" s="7">
        <v>396</v>
      </c>
      <c r="S27" s="10">
        <v>176</v>
      </c>
      <c r="T27" s="7">
        <v>398</v>
      </c>
      <c r="U27" s="10">
        <v>176</v>
      </c>
      <c r="V27" s="7">
        <v>400</v>
      </c>
      <c r="W27" s="10">
        <v>178</v>
      </c>
      <c r="X27" s="7">
        <v>399</v>
      </c>
      <c r="Y27" s="12">
        <v>178</v>
      </c>
      <c r="AA27" s="19"/>
      <c r="AB27" s="19"/>
    </row>
    <row r="28" spans="1:28" ht="18" customHeight="1" x14ac:dyDescent="0.15">
      <c r="A28" s="3" t="s">
        <v>49</v>
      </c>
      <c r="B28" s="7">
        <v>35</v>
      </c>
      <c r="C28" s="12">
        <v>26</v>
      </c>
      <c r="D28" s="7">
        <v>35</v>
      </c>
      <c r="E28" s="10">
        <v>26</v>
      </c>
      <c r="F28" s="7">
        <v>36</v>
      </c>
      <c r="G28" s="10">
        <v>27</v>
      </c>
      <c r="H28" s="7">
        <v>37</v>
      </c>
      <c r="I28" s="10">
        <v>28</v>
      </c>
      <c r="J28" s="7">
        <v>38</v>
      </c>
      <c r="K28" s="10">
        <v>29</v>
      </c>
      <c r="L28" s="7">
        <v>39</v>
      </c>
      <c r="M28" s="10">
        <v>30</v>
      </c>
      <c r="N28" s="7">
        <v>38</v>
      </c>
      <c r="O28" s="10">
        <v>29</v>
      </c>
      <c r="P28" s="7">
        <v>38</v>
      </c>
      <c r="Q28" s="10">
        <v>29</v>
      </c>
      <c r="R28" s="7">
        <v>39</v>
      </c>
      <c r="S28" s="10">
        <v>30</v>
      </c>
      <c r="T28" s="7">
        <v>39</v>
      </c>
      <c r="U28" s="10">
        <v>30</v>
      </c>
      <c r="V28" s="7">
        <v>39</v>
      </c>
      <c r="W28" s="10">
        <v>30</v>
      </c>
      <c r="X28" s="7">
        <v>39</v>
      </c>
      <c r="Y28" s="12">
        <v>30</v>
      </c>
      <c r="AA28" s="19"/>
      <c r="AB28" s="19"/>
    </row>
    <row r="29" spans="1:28" ht="18" customHeight="1" x14ac:dyDescent="0.15">
      <c r="A29" s="3" t="s">
        <v>13</v>
      </c>
      <c r="B29" s="7">
        <v>183</v>
      </c>
      <c r="C29" s="12">
        <v>95</v>
      </c>
      <c r="D29" s="7">
        <v>182</v>
      </c>
      <c r="E29" s="10">
        <v>95</v>
      </c>
      <c r="F29" s="7">
        <v>182</v>
      </c>
      <c r="G29" s="10">
        <v>96</v>
      </c>
      <c r="H29" s="7">
        <v>181</v>
      </c>
      <c r="I29" s="10">
        <v>96</v>
      </c>
      <c r="J29" s="7">
        <v>182</v>
      </c>
      <c r="K29" s="10">
        <v>97</v>
      </c>
      <c r="L29" s="7">
        <v>181</v>
      </c>
      <c r="M29" s="10">
        <v>96</v>
      </c>
      <c r="N29" s="7">
        <v>183</v>
      </c>
      <c r="O29" s="10">
        <v>98</v>
      </c>
      <c r="P29" s="7">
        <v>176</v>
      </c>
      <c r="Q29" s="10">
        <v>92</v>
      </c>
      <c r="R29" s="7">
        <v>179</v>
      </c>
      <c r="S29" s="10">
        <v>94</v>
      </c>
      <c r="T29" s="7">
        <v>179</v>
      </c>
      <c r="U29" s="10">
        <v>94</v>
      </c>
      <c r="V29" s="7">
        <v>181</v>
      </c>
      <c r="W29" s="10">
        <v>96</v>
      </c>
      <c r="X29" s="7">
        <v>177</v>
      </c>
      <c r="Y29" s="12">
        <v>93</v>
      </c>
      <c r="AA29" s="19"/>
      <c r="AB29" s="19"/>
    </row>
    <row r="30" spans="1:28" ht="18" customHeight="1" x14ac:dyDescent="0.15">
      <c r="A30" s="3" t="s">
        <v>14</v>
      </c>
      <c r="B30" s="7">
        <v>5</v>
      </c>
      <c r="C30" s="12">
        <v>4</v>
      </c>
      <c r="D30" s="7">
        <v>5</v>
      </c>
      <c r="E30" s="10">
        <v>4</v>
      </c>
      <c r="F30" s="7">
        <v>5</v>
      </c>
      <c r="G30" s="10">
        <v>4</v>
      </c>
      <c r="H30" s="7">
        <v>4</v>
      </c>
      <c r="I30" s="10">
        <v>3</v>
      </c>
      <c r="J30" s="7">
        <v>4</v>
      </c>
      <c r="K30" s="10">
        <v>3</v>
      </c>
      <c r="L30" s="7">
        <v>4</v>
      </c>
      <c r="M30" s="10">
        <v>3</v>
      </c>
      <c r="N30" s="7">
        <v>4</v>
      </c>
      <c r="O30" s="10">
        <v>3</v>
      </c>
      <c r="P30" s="7">
        <v>4</v>
      </c>
      <c r="Q30" s="10">
        <v>3</v>
      </c>
      <c r="R30" s="7">
        <v>4</v>
      </c>
      <c r="S30" s="10">
        <v>3</v>
      </c>
      <c r="T30" s="7">
        <v>4</v>
      </c>
      <c r="U30" s="10">
        <v>3</v>
      </c>
      <c r="V30" s="7">
        <v>4</v>
      </c>
      <c r="W30" s="10">
        <v>3</v>
      </c>
      <c r="X30" s="7">
        <v>4</v>
      </c>
      <c r="Y30" s="12">
        <v>3</v>
      </c>
      <c r="AA30" s="19"/>
      <c r="AB30" s="19"/>
    </row>
    <row r="31" spans="1:28" ht="18" customHeight="1" x14ac:dyDescent="0.15">
      <c r="A31" s="18" t="s">
        <v>8</v>
      </c>
      <c r="B31" s="9">
        <v>0</v>
      </c>
      <c r="C31" s="14">
        <v>0</v>
      </c>
      <c r="D31" s="9">
        <v>0</v>
      </c>
      <c r="E31" s="17">
        <v>0</v>
      </c>
      <c r="F31" s="9">
        <v>0</v>
      </c>
      <c r="G31" s="17">
        <v>0</v>
      </c>
      <c r="H31" s="9">
        <v>0</v>
      </c>
      <c r="I31" s="17">
        <v>0</v>
      </c>
      <c r="J31" s="9">
        <v>0</v>
      </c>
      <c r="K31" s="17">
        <v>0</v>
      </c>
      <c r="L31" s="9">
        <v>0</v>
      </c>
      <c r="M31" s="17">
        <v>0</v>
      </c>
      <c r="N31" s="9">
        <v>0</v>
      </c>
      <c r="O31" s="17">
        <v>0</v>
      </c>
      <c r="P31" s="9">
        <v>0</v>
      </c>
      <c r="Q31" s="17">
        <v>0</v>
      </c>
      <c r="R31" s="9">
        <v>0</v>
      </c>
      <c r="S31" s="17">
        <v>0</v>
      </c>
      <c r="T31" s="9">
        <v>0</v>
      </c>
      <c r="U31" s="17">
        <v>0</v>
      </c>
      <c r="V31" s="9"/>
      <c r="W31" s="17"/>
      <c r="X31" s="9"/>
      <c r="Y31" s="14"/>
    </row>
    <row r="32" spans="1:28" ht="18" customHeight="1" x14ac:dyDescent="0.15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8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8" customHeight="1" x14ac:dyDescent="0.1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</sheetData>
  <mergeCells count="12">
    <mergeCell ref="B2:C2"/>
    <mergeCell ref="D2:E2"/>
    <mergeCell ref="F2:G2"/>
    <mergeCell ref="H2:I2"/>
    <mergeCell ref="J2:K2"/>
    <mergeCell ref="V2:W2"/>
    <mergeCell ref="X2:Y2"/>
    <mergeCell ref="L2:M2"/>
    <mergeCell ref="N2:O2"/>
    <mergeCell ref="P2:Q2"/>
    <mergeCell ref="R2:S2"/>
    <mergeCell ref="T2:U2"/>
  </mergeCells>
  <phoneticPr fontId="1"/>
  <pageMargins left="1.2204724409448819" right="0.78740157480314965" top="0.98425196850393681" bottom="0.98425196850393681" header="0.51181102362204722" footer="0.51181102362204722"/>
  <pageSetup paperSize="9" scale="105" orientation="portrait" horizontalDpi="400" verticalDpi="400" r:id="rId1"/>
  <headerFooter alignWithMargins="0">
    <oddHeader>&amp;L地区別人口及び世帯数</oddHeader>
  </headerFooter>
  <colBreaks count="3" manualBreakCount="3">
    <brk id="7" max="1048575" man="1"/>
    <brk id="13" max="1048575" man="1"/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5"/>
  <sheetViews>
    <sheetView workbookViewId="0">
      <pane xSplit="1" ySplit="3" topLeftCell="B4" activePane="bottomRight" state="frozen"/>
      <selection pane="topRight"/>
      <selection pane="bottomLeft"/>
      <selection pane="bottomRight" activeCell="E10" sqref="E10"/>
    </sheetView>
  </sheetViews>
  <sheetFormatPr defaultRowHeight="18" customHeight="1" x14ac:dyDescent="0.15"/>
  <cols>
    <col min="1" max="1" width="9.75" style="1" bestFit="1" customWidth="1"/>
    <col min="2" max="25" width="10.625" style="1" customWidth="1"/>
    <col min="26" max="26" width="9" style="1" customWidth="1"/>
    <col min="27" max="16384" width="9" style="1"/>
  </cols>
  <sheetData>
    <row r="1" spans="1:28" ht="18" customHeight="1" x14ac:dyDescent="0.15">
      <c r="A1" s="2"/>
    </row>
    <row r="2" spans="1:28" ht="18" customHeight="1" x14ac:dyDescent="0.15">
      <c r="B2" s="36" t="s">
        <v>69</v>
      </c>
      <c r="C2" s="38"/>
      <c r="D2" s="36" t="s">
        <v>12</v>
      </c>
      <c r="E2" s="37"/>
      <c r="F2" s="36" t="s">
        <v>70</v>
      </c>
      <c r="G2" s="37"/>
      <c r="H2" s="36" t="s">
        <v>71</v>
      </c>
      <c r="I2" s="37"/>
      <c r="J2" s="36" t="s">
        <v>73</v>
      </c>
      <c r="K2" s="37"/>
      <c r="L2" s="36" t="s">
        <v>45</v>
      </c>
      <c r="M2" s="37"/>
      <c r="N2" s="36" t="s">
        <v>17</v>
      </c>
      <c r="O2" s="37"/>
      <c r="P2" s="36" t="s">
        <v>72</v>
      </c>
      <c r="Q2" s="37"/>
      <c r="R2" s="36" t="s">
        <v>66</v>
      </c>
      <c r="S2" s="37"/>
      <c r="T2" s="36" t="s">
        <v>61</v>
      </c>
      <c r="U2" s="37"/>
      <c r="V2" s="36" t="s">
        <v>74</v>
      </c>
      <c r="W2" s="37"/>
      <c r="X2" s="36" t="s">
        <v>75</v>
      </c>
      <c r="Y2" s="38"/>
    </row>
    <row r="3" spans="1:28" ht="18" customHeight="1" x14ac:dyDescent="0.15">
      <c r="A3" s="3"/>
      <c r="B3" s="6" t="s">
        <v>1</v>
      </c>
      <c r="C3" s="11" t="s">
        <v>18</v>
      </c>
      <c r="D3" s="6" t="s">
        <v>1</v>
      </c>
      <c r="E3" s="15" t="s">
        <v>18</v>
      </c>
      <c r="F3" s="6" t="s">
        <v>1</v>
      </c>
      <c r="G3" s="15" t="s">
        <v>18</v>
      </c>
      <c r="H3" s="6" t="s">
        <v>1</v>
      </c>
      <c r="I3" s="15" t="s">
        <v>18</v>
      </c>
      <c r="J3" s="6" t="s">
        <v>1</v>
      </c>
      <c r="K3" s="15" t="s">
        <v>18</v>
      </c>
      <c r="L3" s="6" t="s">
        <v>1</v>
      </c>
      <c r="M3" s="15" t="s">
        <v>18</v>
      </c>
      <c r="N3" s="6" t="s">
        <v>1</v>
      </c>
      <c r="O3" s="15" t="s">
        <v>18</v>
      </c>
      <c r="P3" s="6" t="s">
        <v>1</v>
      </c>
      <c r="Q3" s="15" t="s">
        <v>18</v>
      </c>
      <c r="R3" s="6" t="s">
        <v>1</v>
      </c>
      <c r="S3" s="15" t="s">
        <v>18</v>
      </c>
      <c r="T3" s="6" t="s">
        <v>1</v>
      </c>
      <c r="U3" s="15" t="s">
        <v>18</v>
      </c>
      <c r="V3" s="6" t="s">
        <v>1</v>
      </c>
      <c r="W3" s="15" t="s">
        <v>18</v>
      </c>
      <c r="X3" s="6" t="s">
        <v>1</v>
      </c>
      <c r="Y3" s="11" t="s">
        <v>18</v>
      </c>
    </row>
    <row r="4" spans="1:28" ht="18" customHeight="1" x14ac:dyDescent="0.15">
      <c r="A4" s="3" t="s">
        <v>23</v>
      </c>
      <c r="B4" s="7">
        <f t="shared" ref="B4:Y4" si="0">SUM(B5,B10)</f>
        <v>15411</v>
      </c>
      <c r="C4" s="12">
        <f t="shared" si="0"/>
        <v>7816</v>
      </c>
      <c r="D4" s="7">
        <f t="shared" si="0"/>
        <v>15235</v>
      </c>
      <c r="E4" s="10">
        <f t="shared" si="0"/>
        <v>7654</v>
      </c>
      <c r="F4" s="7">
        <f t="shared" si="0"/>
        <v>15283</v>
      </c>
      <c r="G4" s="10">
        <f t="shared" si="0"/>
        <v>7678</v>
      </c>
      <c r="H4" s="7">
        <f t="shared" si="0"/>
        <v>15285</v>
      </c>
      <c r="I4" s="10">
        <f t="shared" si="0"/>
        <v>7674</v>
      </c>
      <c r="J4" s="7">
        <f t="shared" si="0"/>
        <v>15289</v>
      </c>
      <c r="K4" s="10">
        <f t="shared" si="0"/>
        <v>7666</v>
      </c>
      <c r="L4" s="7">
        <f t="shared" si="0"/>
        <v>15299</v>
      </c>
      <c r="M4" s="10">
        <f t="shared" si="0"/>
        <v>7671</v>
      </c>
      <c r="N4" s="7">
        <f t="shared" si="0"/>
        <v>15325</v>
      </c>
      <c r="O4" s="10">
        <f t="shared" si="0"/>
        <v>7701</v>
      </c>
      <c r="P4" s="7">
        <f t="shared" si="0"/>
        <v>15687</v>
      </c>
      <c r="Q4" s="10">
        <f t="shared" si="0"/>
        <v>8042</v>
      </c>
      <c r="R4" s="7">
        <f t="shared" si="0"/>
        <v>16052</v>
      </c>
      <c r="S4" s="10">
        <f t="shared" si="0"/>
        <v>8414</v>
      </c>
      <c r="T4" s="7">
        <f t="shared" si="0"/>
        <v>16181</v>
      </c>
      <c r="U4" s="10">
        <f t="shared" si="0"/>
        <v>8537</v>
      </c>
      <c r="V4" s="7">
        <f t="shared" si="0"/>
        <v>16160</v>
      </c>
      <c r="W4" s="10">
        <f t="shared" si="0"/>
        <v>8532</v>
      </c>
      <c r="X4" s="7">
        <f t="shared" si="0"/>
        <v>15673</v>
      </c>
      <c r="Y4" s="12">
        <f t="shared" si="0"/>
        <v>8226</v>
      </c>
      <c r="AA4" s="19"/>
      <c r="AB4" s="19"/>
    </row>
    <row r="5" spans="1:28" ht="18" customHeight="1" x14ac:dyDescent="0.15">
      <c r="A5" s="4" t="s">
        <v>22</v>
      </c>
      <c r="B5" s="8">
        <f t="shared" ref="B5:Y5" si="1">SUM(B6:B9)</f>
        <v>11857</v>
      </c>
      <c r="C5" s="13">
        <f t="shared" si="1"/>
        <v>5968</v>
      </c>
      <c r="D5" s="8">
        <f t="shared" si="1"/>
        <v>11793</v>
      </c>
      <c r="E5" s="16">
        <f t="shared" si="1"/>
        <v>5910</v>
      </c>
      <c r="F5" s="8">
        <f t="shared" si="1"/>
        <v>11867</v>
      </c>
      <c r="G5" s="16">
        <f t="shared" si="1"/>
        <v>5954</v>
      </c>
      <c r="H5" s="8">
        <f t="shared" si="1"/>
        <v>11876</v>
      </c>
      <c r="I5" s="16">
        <f t="shared" si="1"/>
        <v>5956</v>
      </c>
      <c r="J5" s="8">
        <f t="shared" si="1"/>
        <v>11886</v>
      </c>
      <c r="K5" s="16">
        <f t="shared" si="1"/>
        <v>5959</v>
      </c>
      <c r="L5" s="8">
        <f t="shared" si="1"/>
        <v>11889</v>
      </c>
      <c r="M5" s="16">
        <f t="shared" si="1"/>
        <v>5959</v>
      </c>
      <c r="N5" s="8">
        <f t="shared" si="1"/>
        <v>11902</v>
      </c>
      <c r="O5" s="16">
        <f t="shared" si="1"/>
        <v>5970</v>
      </c>
      <c r="P5" s="8">
        <f t="shared" si="1"/>
        <v>11967</v>
      </c>
      <c r="Q5" s="16">
        <f t="shared" si="1"/>
        <v>6010</v>
      </c>
      <c r="R5" s="8">
        <f t="shared" si="1"/>
        <v>11991</v>
      </c>
      <c r="S5" s="16">
        <f t="shared" si="1"/>
        <v>6042</v>
      </c>
      <c r="T5" s="8">
        <f t="shared" si="1"/>
        <v>12017</v>
      </c>
      <c r="U5" s="16">
        <f t="shared" si="1"/>
        <v>6063</v>
      </c>
      <c r="V5" s="8">
        <f t="shared" si="1"/>
        <v>12004</v>
      </c>
      <c r="W5" s="16">
        <f t="shared" si="1"/>
        <v>6064</v>
      </c>
      <c r="X5" s="8">
        <f t="shared" si="1"/>
        <v>11718</v>
      </c>
      <c r="Y5" s="13">
        <f t="shared" si="1"/>
        <v>5941</v>
      </c>
      <c r="AA5" s="19"/>
      <c r="AB5" s="19"/>
    </row>
    <row r="6" spans="1:28" ht="18" customHeight="1" x14ac:dyDescent="0.15">
      <c r="A6" s="3" t="s">
        <v>26</v>
      </c>
      <c r="B6" s="7">
        <v>3620</v>
      </c>
      <c r="C6" s="12">
        <v>1852</v>
      </c>
      <c r="D6" s="7">
        <v>3592</v>
      </c>
      <c r="E6" s="10">
        <v>1824</v>
      </c>
      <c r="F6" s="7">
        <v>3605</v>
      </c>
      <c r="G6" s="10">
        <v>1840</v>
      </c>
      <c r="H6" s="7">
        <v>3609</v>
      </c>
      <c r="I6" s="10">
        <v>1841</v>
      </c>
      <c r="J6" s="7">
        <v>3607</v>
      </c>
      <c r="K6" s="10">
        <v>1834</v>
      </c>
      <c r="L6" s="7">
        <v>3615</v>
      </c>
      <c r="M6" s="10">
        <v>1835</v>
      </c>
      <c r="N6" s="7">
        <v>3634</v>
      </c>
      <c r="O6" s="10">
        <v>1846</v>
      </c>
      <c r="P6" s="7">
        <v>3647</v>
      </c>
      <c r="Q6" s="10">
        <v>1853</v>
      </c>
      <c r="R6" s="7">
        <v>3647</v>
      </c>
      <c r="S6" s="10">
        <v>1854</v>
      </c>
      <c r="T6" s="7">
        <v>3638</v>
      </c>
      <c r="U6" s="10">
        <v>1850</v>
      </c>
      <c r="V6" s="7">
        <v>3622</v>
      </c>
      <c r="W6" s="10">
        <v>1851</v>
      </c>
      <c r="X6" s="7">
        <v>3571</v>
      </c>
      <c r="Y6" s="12">
        <v>1830</v>
      </c>
      <c r="AA6" s="19"/>
      <c r="AB6" s="19"/>
    </row>
    <row r="7" spans="1:28" ht="18" customHeight="1" x14ac:dyDescent="0.15">
      <c r="A7" s="3" t="s">
        <v>28</v>
      </c>
      <c r="B7" s="7">
        <v>3048</v>
      </c>
      <c r="C7" s="12">
        <v>1564</v>
      </c>
      <c r="D7" s="7">
        <v>3041</v>
      </c>
      <c r="E7" s="10">
        <v>1559</v>
      </c>
      <c r="F7" s="7">
        <v>3067</v>
      </c>
      <c r="G7" s="10">
        <v>1569</v>
      </c>
      <c r="H7" s="7">
        <v>3075</v>
      </c>
      <c r="I7" s="10">
        <v>1574</v>
      </c>
      <c r="J7" s="7">
        <v>3070</v>
      </c>
      <c r="K7" s="10">
        <v>1574</v>
      </c>
      <c r="L7" s="7">
        <v>3066</v>
      </c>
      <c r="M7" s="10">
        <v>1572</v>
      </c>
      <c r="N7" s="7">
        <v>3059</v>
      </c>
      <c r="O7" s="10">
        <v>1571</v>
      </c>
      <c r="P7" s="7">
        <v>3067</v>
      </c>
      <c r="Q7" s="10">
        <v>1577</v>
      </c>
      <c r="R7" s="7">
        <v>3092</v>
      </c>
      <c r="S7" s="10">
        <v>1599</v>
      </c>
      <c r="T7" s="7">
        <v>3101</v>
      </c>
      <c r="U7" s="10">
        <v>1607</v>
      </c>
      <c r="V7" s="7">
        <v>3109</v>
      </c>
      <c r="W7" s="10">
        <v>1613</v>
      </c>
      <c r="X7" s="7">
        <v>3038</v>
      </c>
      <c r="Y7" s="12">
        <v>1585</v>
      </c>
      <c r="AA7" s="19"/>
      <c r="AB7" s="19"/>
    </row>
    <row r="8" spans="1:28" ht="18" customHeight="1" x14ac:dyDescent="0.15">
      <c r="A8" s="3" t="s">
        <v>30</v>
      </c>
      <c r="B8" s="7">
        <v>2980</v>
      </c>
      <c r="C8" s="12">
        <v>1451</v>
      </c>
      <c r="D8" s="7">
        <v>2960</v>
      </c>
      <c r="E8" s="10">
        <v>1435</v>
      </c>
      <c r="F8" s="7">
        <v>2989</v>
      </c>
      <c r="G8" s="10">
        <v>1448</v>
      </c>
      <c r="H8" s="7">
        <v>2983</v>
      </c>
      <c r="I8" s="10">
        <v>1445</v>
      </c>
      <c r="J8" s="7">
        <v>3004</v>
      </c>
      <c r="K8" s="10">
        <v>1457</v>
      </c>
      <c r="L8" s="7">
        <v>3001</v>
      </c>
      <c r="M8" s="10">
        <v>1457</v>
      </c>
      <c r="N8" s="7">
        <v>3004</v>
      </c>
      <c r="O8" s="10">
        <v>1459</v>
      </c>
      <c r="P8" s="7">
        <v>3028</v>
      </c>
      <c r="Q8" s="10">
        <v>1474</v>
      </c>
      <c r="R8" s="7">
        <v>3026</v>
      </c>
      <c r="S8" s="10">
        <v>1480</v>
      </c>
      <c r="T8" s="7">
        <v>3044</v>
      </c>
      <c r="U8" s="10">
        <v>1490</v>
      </c>
      <c r="V8" s="7">
        <v>3046</v>
      </c>
      <c r="W8" s="10">
        <v>1486</v>
      </c>
      <c r="X8" s="7">
        <v>2156</v>
      </c>
      <c r="Y8" s="12">
        <v>1085</v>
      </c>
      <c r="AA8" s="19"/>
      <c r="AB8" s="19"/>
    </row>
    <row r="9" spans="1:28" ht="18" customHeight="1" x14ac:dyDescent="0.15">
      <c r="A9" s="3" t="s">
        <v>32</v>
      </c>
      <c r="B9" s="7">
        <v>2209</v>
      </c>
      <c r="C9" s="12">
        <v>1101</v>
      </c>
      <c r="D9" s="7">
        <v>2200</v>
      </c>
      <c r="E9" s="10">
        <v>1092</v>
      </c>
      <c r="F9" s="7">
        <v>2206</v>
      </c>
      <c r="G9" s="10">
        <v>1097</v>
      </c>
      <c r="H9" s="7">
        <v>2209</v>
      </c>
      <c r="I9" s="10">
        <v>1096</v>
      </c>
      <c r="J9" s="7">
        <v>2205</v>
      </c>
      <c r="K9" s="10">
        <v>1094</v>
      </c>
      <c r="L9" s="7">
        <v>2207</v>
      </c>
      <c r="M9" s="10">
        <v>1095</v>
      </c>
      <c r="N9" s="7">
        <v>2205</v>
      </c>
      <c r="O9" s="10">
        <v>1094</v>
      </c>
      <c r="P9" s="7">
        <v>2225</v>
      </c>
      <c r="Q9" s="10">
        <v>1106</v>
      </c>
      <c r="R9" s="7">
        <v>2226</v>
      </c>
      <c r="S9" s="10">
        <v>1109</v>
      </c>
      <c r="T9" s="7">
        <v>2234</v>
      </c>
      <c r="U9" s="10">
        <v>1116</v>
      </c>
      <c r="V9" s="7">
        <v>2227</v>
      </c>
      <c r="W9" s="10">
        <v>1114</v>
      </c>
      <c r="X9" s="7">
        <v>2953</v>
      </c>
      <c r="Y9" s="12">
        <v>1441</v>
      </c>
      <c r="AA9" s="19"/>
      <c r="AB9" s="19"/>
    </row>
    <row r="10" spans="1:28" ht="18" customHeight="1" x14ac:dyDescent="0.15">
      <c r="A10" s="4" t="s">
        <v>16</v>
      </c>
      <c r="B10" s="8">
        <f t="shared" ref="B10:Y10" si="2">SUM(B11:B31)</f>
        <v>3554</v>
      </c>
      <c r="C10" s="13">
        <f t="shared" si="2"/>
        <v>1848</v>
      </c>
      <c r="D10" s="8">
        <f t="shared" si="2"/>
        <v>3442</v>
      </c>
      <c r="E10" s="16">
        <f t="shared" si="2"/>
        <v>1744</v>
      </c>
      <c r="F10" s="8">
        <f t="shared" si="2"/>
        <v>3416</v>
      </c>
      <c r="G10" s="16">
        <f t="shared" si="2"/>
        <v>1724</v>
      </c>
      <c r="H10" s="8">
        <f t="shared" si="2"/>
        <v>3409</v>
      </c>
      <c r="I10" s="16">
        <f t="shared" si="2"/>
        <v>1718</v>
      </c>
      <c r="J10" s="8">
        <f t="shared" si="2"/>
        <v>3403</v>
      </c>
      <c r="K10" s="16">
        <f t="shared" si="2"/>
        <v>1707</v>
      </c>
      <c r="L10" s="8">
        <f t="shared" si="2"/>
        <v>3410</v>
      </c>
      <c r="M10" s="16">
        <f t="shared" si="2"/>
        <v>1712</v>
      </c>
      <c r="N10" s="8">
        <f t="shared" si="2"/>
        <v>3423</v>
      </c>
      <c r="O10" s="16">
        <f t="shared" si="2"/>
        <v>1731</v>
      </c>
      <c r="P10" s="8">
        <f t="shared" si="2"/>
        <v>3720</v>
      </c>
      <c r="Q10" s="16">
        <f t="shared" si="2"/>
        <v>2032</v>
      </c>
      <c r="R10" s="8">
        <f t="shared" si="2"/>
        <v>4061</v>
      </c>
      <c r="S10" s="16">
        <f t="shared" si="2"/>
        <v>2372</v>
      </c>
      <c r="T10" s="8">
        <f t="shared" si="2"/>
        <v>4164</v>
      </c>
      <c r="U10" s="16">
        <f t="shared" si="2"/>
        <v>2474</v>
      </c>
      <c r="V10" s="8">
        <f t="shared" si="2"/>
        <v>4156</v>
      </c>
      <c r="W10" s="16">
        <f t="shared" si="2"/>
        <v>2468</v>
      </c>
      <c r="X10" s="8">
        <f t="shared" si="2"/>
        <v>3955</v>
      </c>
      <c r="Y10" s="13">
        <f t="shared" si="2"/>
        <v>2285</v>
      </c>
      <c r="AA10" s="19"/>
      <c r="AB10" s="19"/>
    </row>
    <row r="11" spans="1:28" ht="18" customHeight="1" x14ac:dyDescent="0.15">
      <c r="A11" s="3" t="s">
        <v>0</v>
      </c>
      <c r="B11" s="7">
        <v>287</v>
      </c>
      <c r="C11" s="12">
        <v>145</v>
      </c>
      <c r="D11" s="7">
        <v>283</v>
      </c>
      <c r="E11" s="10">
        <v>145</v>
      </c>
      <c r="F11" s="7">
        <v>282</v>
      </c>
      <c r="G11" s="10">
        <v>144</v>
      </c>
      <c r="H11" s="7">
        <v>281</v>
      </c>
      <c r="I11" s="10">
        <v>143</v>
      </c>
      <c r="J11" s="7">
        <v>281</v>
      </c>
      <c r="K11" s="10">
        <v>144</v>
      </c>
      <c r="L11" s="7">
        <v>283</v>
      </c>
      <c r="M11" s="10">
        <v>144</v>
      </c>
      <c r="N11" s="7">
        <v>277</v>
      </c>
      <c r="O11" s="10">
        <v>144</v>
      </c>
      <c r="P11" s="7">
        <v>286</v>
      </c>
      <c r="Q11" s="10">
        <v>153</v>
      </c>
      <c r="R11" s="7">
        <v>347</v>
      </c>
      <c r="S11" s="10">
        <v>213</v>
      </c>
      <c r="T11" s="7">
        <v>348</v>
      </c>
      <c r="U11" s="10">
        <v>214</v>
      </c>
      <c r="V11" s="7">
        <v>347</v>
      </c>
      <c r="W11" s="10">
        <v>211</v>
      </c>
      <c r="X11" s="7">
        <v>330</v>
      </c>
      <c r="Y11" s="12">
        <v>197</v>
      </c>
      <c r="AA11" s="19"/>
      <c r="AB11" s="19"/>
    </row>
    <row r="12" spans="1:28" ht="18" customHeight="1" x14ac:dyDescent="0.15">
      <c r="A12" s="3" t="s">
        <v>7</v>
      </c>
      <c r="B12" s="7">
        <v>791</v>
      </c>
      <c r="C12" s="12">
        <v>544</v>
      </c>
      <c r="D12" s="7">
        <v>689</v>
      </c>
      <c r="E12" s="10">
        <v>441</v>
      </c>
      <c r="F12" s="7">
        <v>668</v>
      </c>
      <c r="G12" s="10">
        <v>419</v>
      </c>
      <c r="H12" s="7">
        <v>659</v>
      </c>
      <c r="I12" s="10">
        <v>416</v>
      </c>
      <c r="J12" s="7">
        <v>642</v>
      </c>
      <c r="K12" s="10">
        <v>400</v>
      </c>
      <c r="L12" s="7">
        <v>639</v>
      </c>
      <c r="M12" s="10">
        <v>397</v>
      </c>
      <c r="N12" s="7">
        <v>656</v>
      </c>
      <c r="O12" s="10">
        <v>411</v>
      </c>
      <c r="P12" s="7">
        <v>943</v>
      </c>
      <c r="Q12" s="10">
        <v>691</v>
      </c>
      <c r="R12" s="7">
        <v>1201</v>
      </c>
      <c r="S12" s="10">
        <v>953</v>
      </c>
      <c r="T12" s="7">
        <v>1303</v>
      </c>
      <c r="U12" s="10">
        <v>1053</v>
      </c>
      <c r="V12" s="7">
        <v>1304</v>
      </c>
      <c r="W12" s="10">
        <v>1052</v>
      </c>
      <c r="X12" s="7">
        <v>1156</v>
      </c>
      <c r="Y12" s="12">
        <v>905</v>
      </c>
      <c r="AA12" s="19"/>
      <c r="AB12" s="19"/>
    </row>
    <row r="13" spans="1:28" ht="18" customHeight="1" x14ac:dyDescent="0.15">
      <c r="A13" s="3" t="s">
        <v>33</v>
      </c>
      <c r="B13" s="7">
        <v>234</v>
      </c>
      <c r="C13" s="12">
        <v>111</v>
      </c>
      <c r="D13" s="7">
        <v>229</v>
      </c>
      <c r="E13" s="10">
        <v>108</v>
      </c>
      <c r="F13" s="7">
        <v>226</v>
      </c>
      <c r="G13" s="10">
        <v>108</v>
      </c>
      <c r="H13" s="7">
        <v>232</v>
      </c>
      <c r="I13" s="10">
        <v>111</v>
      </c>
      <c r="J13" s="7">
        <v>235</v>
      </c>
      <c r="K13" s="10">
        <v>111</v>
      </c>
      <c r="L13" s="7">
        <v>233</v>
      </c>
      <c r="M13" s="10">
        <v>111</v>
      </c>
      <c r="N13" s="7">
        <v>237</v>
      </c>
      <c r="O13" s="10">
        <v>116</v>
      </c>
      <c r="P13" s="7">
        <v>252</v>
      </c>
      <c r="Q13" s="10">
        <v>130</v>
      </c>
      <c r="R13" s="7">
        <v>268</v>
      </c>
      <c r="S13" s="10">
        <v>144</v>
      </c>
      <c r="T13" s="7">
        <v>269</v>
      </c>
      <c r="U13" s="10">
        <v>146</v>
      </c>
      <c r="V13" s="7">
        <v>270</v>
      </c>
      <c r="W13" s="10">
        <v>147</v>
      </c>
      <c r="X13" s="7">
        <v>259</v>
      </c>
      <c r="Y13" s="12">
        <v>138</v>
      </c>
      <c r="AA13" s="19"/>
      <c r="AB13" s="19"/>
    </row>
    <row r="14" spans="1:28" ht="18" customHeight="1" x14ac:dyDescent="0.15">
      <c r="A14" s="3" t="s">
        <v>3</v>
      </c>
      <c r="B14" s="7">
        <v>219</v>
      </c>
      <c r="C14" s="12">
        <v>97</v>
      </c>
      <c r="D14" s="7">
        <v>219</v>
      </c>
      <c r="E14" s="10">
        <v>97</v>
      </c>
      <c r="F14" s="7">
        <v>215</v>
      </c>
      <c r="G14" s="10">
        <v>96</v>
      </c>
      <c r="H14" s="7">
        <v>215</v>
      </c>
      <c r="I14" s="10">
        <v>96</v>
      </c>
      <c r="J14" s="7">
        <v>217</v>
      </c>
      <c r="K14" s="10">
        <v>96</v>
      </c>
      <c r="L14" s="7">
        <v>217</v>
      </c>
      <c r="M14" s="10">
        <v>96</v>
      </c>
      <c r="N14" s="7">
        <v>217</v>
      </c>
      <c r="O14" s="10">
        <v>96</v>
      </c>
      <c r="P14" s="7">
        <v>212</v>
      </c>
      <c r="Q14" s="10">
        <v>97</v>
      </c>
      <c r="R14" s="7">
        <v>211</v>
      </c>
      <c r="S14" s="10">
        <v>96</v>
      </c>
      <c r="T14" s="7">
        <v>210</v>
      </c>
      <c r="U14" s="10">
        <v>96</v>
      </c>
      <c r="V14" s="7">
        <v>209</v>
      </c>
      <c r="W14" s="10">
        <v>95</v>
      </c>
      <c r="X14" s="7">
        <v>211</v>
      </c>
      <c r="Y14" s="12">
        <v>96</v>
      </c>
      <c r="AA14" s="19"/>
      <c r="AB14" s="19"/>
    </row>
    <row r="15" spans="1:28" ht="18" customHeight="1" x14ac:dyDescent="0.15">
      <c r="A15" s="3" t="s">
        <v>34</v>
      </c>
      <c r="B15" s="7">
        <v>414</v>
      </c>
      <c r="C15" s="12">
        <v>250</v>
      </c>
      <c r="D15" s="7">
        <v>414</v>
      </c>
      <c r="E15" s="10">
        <v>253</v>
      </c>
      <c r="F15" s="7">
        <v>411</v>
      </c>
      <c r="G15" s="10">
        <v>255</v>
      </c>
      <c r="H15" s="7">
        <v>403</v>
      </c>
      <c r="I15" s="10">
        <v>247</v>
      </c>
      <c r="J15" s="7">
        <v>406</v>
      </c>
      <c r="K15" s="10">
        <v>250</v>
      </c>
      <c r="L15" s="7">
        <v>410</v>
      </c>
      <c r="M15" s="10">
        <v>256</v>
      </c>
      <c r="N15" s="7">
        <v>414</v>
      </c>
      <c r="O15" s="10">
        <v>260</v>
      </c>
      <c r="P15" s="7">
        <v>416</v>
      </c>
      <c r="Q15" s="10">
        <v>261</v>
      </c>
      <c r="R15" s="7">
        <v>416</v>
      </c>
      <c r="S15" s="10">
        <v>262</v>
      </c>
      <c r="T15" s="7">
        <v>416</v>
      </c>
      <c r="U15" s="10">
        <v>262</v>
      </c>
      <c r="V15" s="7">
        <v>411</v>
      </c>
      <c r="W15" s="10">
        <v>258</v>
      </c>
      <c r="X15" s="7">
        <v>408</v>
      </c>
      <c r="Y15" s="12">
        <v>256</v>
      </c>
      <c r="AA15" s="19"/>
      <c r="AB15" s="19"/>
    </row>
    <row r="16" spans="1:28" ht="18" customHeight="1" x14ac:dyDescent="0.15">
      <c r="A16" s="3" t="s">
        <v>9</v>
      </c>
      <c r="B16" s="7">
        <v>196</v>
      </c>
      <c r="C16" s="12">
        <v>79</v>
      </c>
      <c r="D16" s="7">
        <v>195</v>
      </c>
      <c r="E16" s="10">
        <v>78</v>
      </c>
      <c r="F16" s="7">
        <v>195</v>
      </c>
      <c r="G16" s="10">
        <v>78</v>
      </c>
      <c r="H16" s="7">
        <v>197</v>
      </c>
      <c r="I16" s="10">
        <v>79</v>
      </c>
      <c r="J16" s="7">
        <v>196</v>
      </c>
      <c r="K16" s="10">
        <v>79</v>
      </c>
      <c r="L16" s="7">
        <v>197</v>
      </c>
      <c r="M16" s="10">
        <v>80</v>
      </c>
      <c r="N16" s="7">
        <v>196</v>
      </c>
      <c r="O16" s="10">
        <v>79</v>
      </c>
      <c r="P16" s="7">
        <v>196</v>
      </c>
      <c r="Q16" s="10">
        <v>79</v>
      </c>
      <c r="R16" s="7">
        <v>194</v>
      </c>
      <c r="S16" s="10">
        <v>78</v>
      </c>
      <c r="T16" s="7">
        <v>195</v>
      </c>
      <c r="U16" s="10">
        <v>78</v>
      </c>
      <c r="V16" s="7">
        <v>194</v>
      </c>
      <c r="W16" s="10">
        <v>78</v>
      </c>
      <c r="X16" s="7">
        <v>196</v>
      </c>
      <c r="Y16" s="12">
        <v>80</v>
      </c>
      <c r="AA16" s="19"/>
      <c r="AB16" s="19"/>
    </row>
    <row r="17" spans="1:28" ht="18" customHeight="1" x14ac:dyDescent="0.15">
      <c r="A17" s="3" t="s">
        <v>10</v>
      </c>
      <c r="B17" s="7">
        <v>43</v>
      </c>
      <c r="C17" s="12">
        <v>12</v>
      </c>
      <c r="D17" s="7">
        <v>41</v>
      </c>
      <c r="E17" s="10">
        <v>11</v>
      </c>
      <c r="F17" s="7">
        <v>40</v>
      </c>
      <c r="G17" s="10">
        <v>11</v>
      </c>
      <c r="H17" s="7">
        <v>40</v>
      </c>
      <c r="I17" s="10">
        <v>11</v>
      </c>
      <c r="J17" s="7">
        <v>40</v>
      </c>
      <c r="K17" s="10">
        <v>11</v>
      </c>
      <c r="L17" s="7">
        <v>40</v>
      </c>
      <c r="M17" s="10">
        <v>11</v>
      </c>
      <c r="N17" s="7">
        <v>40</v>
      </c>
      <c r="O17" s="10">
        <v>11</v>
      </c>
      <c r="P17" s="7">
        <v>40</v>
      </c>
      <c r="Q17" s="10">
        <v>11</v>
      </c>
      <c r="R17" s="7">
        <v>40</v>
      </c>
      <c r="S17" s="10">
        <v>11</v>
      </c>
      <c r="T17" s="7">
        <v>39</v>
      </c>
      <c r="U17" s="10">
        <v>11</v>
      </c>
      <c r="V17" s="7">
        <v>39</v>
      </c>
      <c r="W17" s="10">
        <v>11</v>
      </c>
      <c r="X17" s="7">
        <v>39</v>
      </c>
      <c r="Y17" s="12">
        <v>11</v>
      </c>
      <c r="AA17" s="19"/>
      <c r="AB17" s="19"/>
    </row>
    <row r="18" spans="1:28" ht="18" customHeight="1" x14ac:dyDescent="0.15">
      <c r="A18" s="3" t="s">
        <v>35</v>
      </c>
      <c r="B18" s="7">
        <v>79</v>
      </c>
      <c r="C18" s="12">
        <v>30</v>
      </c>
      <c r="D18" s="7">
        <v>79</v>
      </c>
      <c r="E18" s="10">
        <v>30</v>
      </c>
      <c r="F18" s="7">
        <v>79</v>
      </c>
      <c r="G18" s="10">
        <v>30</v>
      </c>
      <c r="H18" s="7">
        <v>79</v>
      </c>
      <c r="I18" s="10">
        <v>30</v>
      </c>
      <c r="J18" s="7">
        <v>78</v>
      </c>
      <c r="K18" s="10">
        <v>30</v>
      </c>
      <c r="L18" s="7">
        <v>78</v>
      </c>
      <c r="M18" s="10">
        <v>30</v>
      </c>
      <c r="N18" s="7">
        <v>78</v>
      </c>
      <c r="O18" s="10">
        <v>30</v>
      </c>
      <c r="P18" s="7">
        <v>78</v>
      </c>
      <c r="Q18" s="10">
        <v>30</v>
      </c>
      <c r="R18" s="7">
        <v>78</v>
      </c>
      <c r="S18" s="10">
        <v>30</v>
      </c>
      <c r="T18" s="7">
        <v>78</v>
      </c>
      <c r="U18" s="10">
        <v>30</v>
      </c>
      <c r="V18" s="7">
        <v>78</v>
      </c>
      <c r="W18" s="10">
        <v>30</v>
      </c>
      <c r="X18" s="7">
        <v>78</v>
      </c>
      <c r="Y18" s="12">
        <v>30</v>
      </c>
      <c r="AA18" s="19"/>
      <c r="AB18" s="19"/>
    </row>
    <row r="19" spans="1:28" ht="18" customHeight="1" x14ac:dyDescent="0.15">
      <c r="A19" s="3" t="s">
        <v>36</v>
      </c>
      <c r="B19" s="7">
        <v>126</v>
      </c>
      <c r="C19" s="12">
        <v>58</v>
      </c>
      <c r="D19" s="7">
        <v>126</v>
      </c>
      <c r="E19" s="10">
        <v>58</v>
      </c>
      <c r="F19" s="7">
        <v>126</v>
      </c>
      <c r="G19" s="10">
        <v>58</v>
      </c>
      <c r="H19" s="7">
        <v>125</v>
      </c>
      <c r="I19" s="10">
        <v>58</v>
      </c>
      <c r="J19" s="7">
        <v>126</v>
      </c>
      <c r="K19" s="10">
        <v>59</v>
      </c>
      <c r="L19" s="7">
        <v>126</v>
      </c>
      <c r="M19" s="10">
        <v>59</v>
      </c>
      <c r="N19" s="7">
        <v>123</v>
      </c>
      <c r="O19" s="10">
        <v>58</v>
      </c>
      <c r="P19" s="7">
        <v>123</v>
      </c>
      <c r="Q19" s="10">
        <v>58</v>
      </c>
      <c r="R19" s="7">
        <v>122</v>
      </c>
      <c r="S19" s="10">
        <v>57</v>
      </c>
      <c r="T19" s="7">
        <v>122</v>
      </c>
      <c r="U19" s="10">
        <v>57</v>
      </c>
      <c r="V19" s="7">
        <v>121</v>
      </c>
      <c r="W19" s="10">
        <v>57</v>
      </c>
      <c r="X19" s="7">
        <v>120</v>
      </c>
      <c r="Y19" s="12">
        <v>58</v>
      </c>
      <c r="AA19" s="19"/>
      <c r="AB19" s="19"/>
    </row>
    <row r="20" spans="1:28" ht="18" customHeight="1" x14ac:dyDescent="0.15">
      <c r="A20" s="3" t="s">
        <v>6</v>
      </c>
      <c r="B20" s="7">
        <v>254</v>
      </c>
      <c r="C20" s="12">
        <v>102</v>
      </c>
      <c r="D20" s="7">
        <v>257</v>
      </c>
      <c r="E20" s="10">
        <v>104</v>
      </c>
      <c r="F20" s="7">
        <v>261</v>
      </c>
      <c r="G20" s="10">
        <v>105</v>
      </c>
      <c r="H20" s="7">
        <v>261</v>
      </c>
      <c r="I20" s="10">
        <v>105</v>
      </c>
      <c r="J20" s="7">
        <v>262</v>
      </c>
      <c r="K20" s="10">
        <v>106</v>
      </c>
      <c r="L20" s="7">
        <v>268</v>
      </c>
      <c r="M20" s="10">
        <v>107</v>
      </c>
      <c r="N20" s="7">
        <v>266</v>
      </c>
      <c r="O20" s="10">
        <v>105</v>
      </c>
      <c r="P20" s="7">
        <v>264</v>
      </c>
      <c r="Q20" s="10">
        <v>104</v>
      </c>
      <c r="R20" s="7">
        <v>270</v>
      </c>
      <c r="S20" s="10">
        <v>106</v>
      </c>
      <c r="T20" s="7">
        <v>269</v>
      </c>
      <c r="U20" s="10">
        <v>106</v>
      </c>
      <c r="V20" s="7">
        <v>269</v>
      </c>
      <c r="W20" s="10">
        <v>107</v>
      </c>
      <c r="X20" s="7">
        <v>265</v>
      </c>
      <c r="Y20" s="12">
        <v>104</v>
      </c>
      <c r="AA20" s="19"/>
      <c r="AB20" s="19"/>
    </row>
    <row r="21" spans="1:28" ht="18" customHeight="1" x14ac:dyDescent="0.15">
      <c r="A21" s="3" t="s">
        <v>19</v>
      </c>
      <c r="B21" s="7">
        <v>22</v>
      </c>
      <c r="C21" s="12">
        <v>9</v>
      </c>
      <c r="D21" s="7">
        <v>22</v>
      </c>
      <c r="E21" s="10">
        <v>9</v>
      </c>
      <c r="F21" s="7">
        <v>19</v>
      </c>
      <c r="G21" s="10">
        <v>9</v>
      </c>
      <c r="H21" s="7">
        <v>19</v>
      </c>
      <c r="I21" s="10">
        <v>9</v>
      </c>
      <c r="J21" s="7">
        <v>20</v>
      </c>
      <c r="K21" s="10">
        <v>9</v>
      </c>
      <c r="L21" s="7">
        <v>20</v>
      </c>
      <c r="M21" s="10">
        <v>9</v>
      </c>
      <c r="N21" s="7">
        <v>20</v>
      </c>
      <c r="O21" s="10">
        <v>9</v>
      </c>
      <c r="P21" s="7">
        <v>20</v>
      </c>
      <c r="Q21" s="10">
        <v>9</v>
      </c>
      <c r="R21" s="7">
        <v>20</v>
      </c>
      <c r="S21" s="10">
        <v>9</v>
      </c>
      <c r="T21" s="7">
        <v>18</v>
      </c>
      <c r="U21" s="10">
        <v>9</v>
      </c>
      <c r="V21" s="7">
        <v>17</v>
      </c>
      <c r="W21" s="10">
        <v>8</v>
      </c>
      <c r="X21" s="7">
        <v>17</v>
      </c>
      <c r="Y21" s="12">
        <v>8</v>
      </c>
      <c r="AA21" s="19"/>
      <c r="AB21" s="19"/>
    </row>
    <row r="22" spans="1:28" ht="18" customHeight="1" x14ac:dyDescent="0.15">
      <c r="A22" s="3" t="s">
        <v>38</v>
      </c>
      <c r="B22" s="7">
        <v>29</v>
      </c>
      <c r="C22" s="12">
        <v>9</v>
      </c>
      <c r="D22" s="7">
        <v>29</v>
      </c>
      <c r="E22" s="10">
        <v>9</v>
      </c>
      <c r="F22" s="7">
        <v>29</v>
      </c>
      <c r="G22" s="10">
        <v>9</v>
      </c>
      <c r="H22" s="7">
        <v>29</v>
      </c>
      <c r="I22" s="10">
        <v>9</v>
      </c>
      <c r="J22" s="7">
        <v>29</v>
      </c>
      <c r="K22" s="10">
        <v>9</v>
      </c>
      <c r="L22" s="7">
        <v>29</v>
      </c>
      <c r="M22" s="10">
        <v>9</v>
      </c>
      <c r="N22" s="7">
        <v>29</v>
      </c>
      <c r="O22" s="10">
        <v>9</v>
      </c>
      <c r="P22" s="7">
        <v>29</v>
      </c>
      <c r="Q22" s="10">
        <v>9</v>
      </c>
      <c r="R22" s="7">
        <v>29</v>
      </c>
      <c r="S22" s="10">
        <v>9</v>
      </c>
      <c r="T22" s="7">
        <v>29</v>
      </c>
      <c r="U22" s="10">
        <v>9</v>
      </c>
      <c r="V22" s="7">
        <v>29</v>
      </c>
      <c r="W22" s="10">
        <v>9</v>
      </c>
      <c r="X22" s="7">
        <v>28</v>
      </c>
      <c r="Y22" s="12">
        <v>9</v>
      </c>
      <c r="AA22" s="19"/>
      <c r="AB22" s="19"/>
    </row>
    <row r="23" spans="1:28" ht="18" customHeight="1" x14ac:dyDescent="0.15">
      <c r="A23" s="3" t="s">
        <v>40</v>
      </c>
      <c r="B23" s="7">
        <v>104</v>
      </c>
      <c r="C23" s="12">
        <v>44</v>
      </c>
      <c r="D23" s="7">
        <v>104</v>
      </c>
      <c r="E23" s="10">
        <v>44</v>
      </c>
      <c r="F23" s="7">
        <v>104</v>
      </c>
      <c r="G23" s="10">
        <v>44</v>
      </c>
      <c r="H23" s="7">
        <v>103</v>
      </c>
      <c r="I23" s="10">
        <v>44</v>
      </c>
      <c r="J23" s="7">
        <v>103</v>
      </c>
      <c r="K23" s="10">
        <v>44</v>
      </c>
      <c r="L23" s="7">
        <v>103</v>
      </c>
      <c r="M23" s="10">
        <v>44</v>
      </c>
      <c r="N23" s="7">
        <v>103</v>
      </c>
      <c r="O23" s="10">
        <v>44</v>
      </c>
      <c r="P23" s="7">
        <v>101</v>
      </c>
      <c r="Q23" s="10">
        <v>43</v>
      </c>
      <c r="R23" s="7">
        <v>101</v>
      </c>
      <c r="S23" s="10">
        <v>43</v>
      </c>
      <c r="T23" s="7">
        <v>103</v>
      </c>
      <c r="U23" s="10">
        <v>43</v>
      </c>
      <c r="V23" s="7">
        <v>103</v>
      </c>
      <c r="W23" s="10">
        <v>43</v>
      </c>
      <c r="X23" s="7">
        <v>103</v>
      </c>
      <c r="Y23" s="12">
        <v>43</v>
      </c>
      <c r="AA23" s="19"/>
      <c r="AB23" s="19"/>
    </row>
    <row r="24" spans="1:28" ht="18" customHeight="1" x14ac:dyDescent="0.15">
      <c r="A24" s="3" t="s">
        <v>41</v>
      </c>
      <c r="B24" s="7">
        <v>66</v>
      </c>
      <c r="C24" s="12">
        <v>22</v>
      </c>
      <c r="D24" s="7">
        <v>66</v>
      </c>
      <c r="E24" s="10">
        <v>22</v>
      </c>
      <c r="F24" s="7">
        <v>65</v>
      </c>
      <c r="G24" s="10">
        <v>22</v>
      </c>
      <c r="H24" s="7">
        <v>65</v>
      </c>
      <c r="I24" s="10">
        <v>22</v>
      </c>
      <c r="J24" s="7">
        <v>67</v>
      </c>
      <c r="K24" s="10">
        <v>22</v>
      </c>
      <c r="L24" s="7">
        <v>67</v>
      </c>
      <c r="M24" s="10">
        <v>22</v>
      </c>
      <c r="N24" s="7">
        <v>66</v>
      </c>
      <c r="O24" s="10">
        <v>22</v>
      </c>
      <c r="P24" s="7">
        <v>66</v>
      </c>
      <c r="Q24" s="10">
        <v>22</v>
      </c>
      <c r="R24" s="7">
        <v>66</v>
      </c>
      <c r="S24" s="10">
        <v>22</v>
      </c>
      <c r="T24" s="7">
        <v>66</v>
      </c>
      <c r="U24" s="10">
        <v>22</v>
      </c>
      <c r="V24" s="7">
        <v>65</v>
      </c>
      <c r="W24" s="10">
        <v>22</v>
      </c>
      <c r="X24" s="7">
        <v>64</v>
      </c>
      <c r="Y24" s="12">
        <v>22</v>
      </c>
      <c r="AA24" s="19"/>
      <c r="AB24" s="19"/>
    </row>
    <row r="25" spans="1:28" ht="18" customHeight="1" x14ac:dyDescent="0.15">
      <c r="A25" s="3" t="s">
        <v>43</v>
      </c>
      <c r="B25" s="7">
        <v>45</v>
      </c>
      <c r="C25" s="12">
        <v>15</v>
      </c>
      <c r="D25" s="7">
        <v>45</v>
      </c>
      <c r="E25" s="10">
        <v>15</v>
      </c>
      <c r="F25" s="7">
        <v>45</v>
      </c>
      <c r="G25" s="10">
        <v>15</v>
      </c>
      <c r="H25" s="7">
        <v>45</v>
      </c>
      <c r="I25" s="10">
        <v>15</v>
      </c>
      <c r="J25" s="7">
        <v>45</v>
      </c>
      <c r="K25" s="10">
        <v>15</v>
      </c>
      <c r="L25" s="7">
        <v>45</v>
      </c>
      <c r="M25" s="10">
        <v>15</v>
      </c>
      <c r="N25" s="7">
        <v>45</v>
      </c>
      <c r="O25" s="10">
        <v>15</v>
      </c>
      <c r="P25" s="7">
        <v>45</v>
      </c>
      <c r="Q25" s="10">
        <v>15</v>
      </c>
      <c r="R25" s="7">
        <v>45</v>
      </c>
      <c r="S25" s="10">
        <v>15</v>
      </c>
      <c r="T25" s="7">
        <v>45</v>
      </c>
      <c r="U25" s="10">
        <v>15</v>
      </c>
      <c r="V25" s="7">
        <v>44</v>
      </c>
      <c r="W25" s="10">
        <v>15</v>
      </c>
      <c r="X25" s="7">
        <v>44</v>
      </c>
      <c r="Y25" s="12">
        <v>15</v>
      </c>
      <c r="AA25" s="19"/>
      <c r="AB25" s="19"/>
    </row>
    <row r="26" spans="1:28" ht="18" customHeight="1" x14ac:dyDescent="0.15">
      <c r="A26" s="3" t="s">
        <v>46</v>
      </c>
      <c r="B26" s="7">
        <v>12</v>
      </c>
      <c r="C26" s="12">
        <v>5</v>
      </c>
      <c r="D26" s="7">
        <v>12</v>
      </c>
      <c r="E26" s="10">
        <v>5</v>
      </c>
      <c r="F26" s="7">
        <v>12</v>
      </c>
      <c r="G26" s="10">
        <v>5</v>
      </c>
      <c r="H26" s="7">
        <v>12</v>
      </c>
      <c r="I26" s="10">
        <v>5</v>
      </c>
      <c r="J26" s="7">
        <v>12</v>
      </c>
      <c r="K26" s="10">
        <v>5</v>
      </c>
      <c r="L26" s="7">
        <v>12</v>
      </c>
      <c r="M26" s="10">
        <v>5</v>
      </c>
      <c r="N26" s="7">
        <v>12</v>
      </c>
      <c r="O26" s="10">
        <v>5</v>
      </c>
      <c r="P26" s="7">
        <v>12</v>
      </c>
      <c r="Q26" s="10">
        <v>5</v>
      </c>
      <c r="R26" s="7">
        <v>12</v>
      </c>
      <c r="S26" s="10">
        <v>5</v>
      </c>
      <c r="T26" s="7">
        <v>12</v>
      </c>
      <c r="U26" s="10">
        <v>5</v>
      </c>
      <c r="V26" s="7">
        <v>12</v>
      </c>
      <c r="W26" s="10">
        <v>5</v>
      </c>
      <c r="X26" s="7">
        <v>12</v>
      </c>
      <c r="Y26" s="12">
        <v>5</v>
      </c>
      <c r="AA26" s="19"/>
      <c r="AB26" s="19"/>
    </row>
    <row r="27" spans="1:28" ht="18" customHeight="1" x14ac:dyDescent="0.15">
      <c r="A27" s="3" t="s">
        <v>48</v>
      </c>
      <c r="B27" s="7">
        <v>402</v>
      </c>
      <c r="C27" s="12">
        <v>180</v>
      </c>
      <c r="D27" s="7">
        <v>403</v>
      </c>
      <c r="E27" s="10">
        <v>181</v>
      </c>
      <c r="F27" s="7">
        <v>403</v>
      </c>
      <c r="G27" s="10">
        <v>181</v>
      </c>
      <c r="H27" s="7">
        <v>404</v>
      </c>
      <c r="I27" s="10">
        <v>181</v>
      </c>
      <c r="J27" s="7">
        <v>404</v>
      </c>
      <c r="K27" s="10">
        <v>181</v>
      </c>
      <c r="L27" s="7">
        <v>404</v>
      </c>
      <c r="M27" s="10">
        <v>181</v>
      </c>
      <c r="N27" s="7">
        <v>406</v>
      </c>
      <c r="O27" s="10">
        <v>182</v>
      </c>
      <c r="P27" s="7">
        <v>404</v>
      </c>
      <c r="Q27" s="10">
        <v>182</v>
      </c>
      <c r="R27" s="7">
        <v>402</v>
      </c>
      <c r="S27" s="10">
        <v>180</v>
      </c>
      <c r="T27" s="7">
        <v>400</v>
      </c>
      <c r="U27" s="10">
        <v>178</v>
      </c>
      <c r="V27" s="7">
        <v>401</v>
      </c>
      <c r="W27" s="10">
        <v>179</v>
      </c>
      <c r="X27" s="7">
        <v>399</v>
      </c>
      <c r="Y27" s="12">
        <v>177</v>
      </c>
      <c r="AA27" s="19"/>
      <c r="AB27" s="19"/>
    </row>
    <row r="28" spans="1:28" ht="18" customHeight="1" x14ac:dyDescent="0.15">
      <c r="A28" s="3" t="s">
        <v>49</v>
      </c>
      <c r="B28" s="7">
        <v>39</v>
      </c>
      <c r="C28" s="12">
        <v>30</v>
      </c>
      <c r="D28" s="7">
        <v>39</v>
      </c>
      <c r="E28" s="10">
        <v>30</v>
      </c>
      <c r="F28" s="7">
        <v>40</v>
      </c>
      <c r="G28" s="10">
        <v>31</v>
      </c>
      <c r="H28" s="7">
        <v>41</v>
      </c>
      <c r="I28" s="10">
        <v>32</v>
      </c>
      <c r="J28" s="7">
        <v>41</v>
      </c>
      <c r="K28" s="10">
        <v>32</v>
      </c>
      <c r="L28" s="7">
        <v>41</v>
      </c>
      <c r="M28" s="10">
        <v>32</v>
      </c>
      <c r="N28" s="7">
        <v>41</v>
      </c>
      <c r="O28" s="10">
        <v>32</v>
      </c>
      <c r="P28" s="7">
        <v>39</v>
      </c>
      <c r="Q28" s="10">
        <v>31</v>
      </c>
      <c r="R28" s="7">
        <v>40</v>
      </c>
      <c r="S28" s="10">
        <v>32</v>
      </c>
      <c r="T28" s="7">
        <v>39</v>
      </c>
      <c r="U28" s="10">
        <v>31</v>
      </c>
      <c r="V28" s="7">
        <v>40</v>
      </c>
      <c r="W28" s="10">
        <v>32</v>
      </c>
      <c r="X28" s="7">
        <v>39</v>
      </c>
      <c r="Y28" s="12">
        <v>31</v>
      </c>
      <c r="AA28" s="19"/>
      <c r="AB28" s="19"/>
    </row>
    <row r="29" spans="1:28" ht="18" customHeight="1" x14ac:dyDescent="0.15">
      <c r="A29" s="3" t="s">
        <v>13</v>
      </c>
      <c r="B29" s="7">
        <v>188</v>
      </c>
      <c r="C29" s="12">
        <v>103</v>
      </c>
      <c r="D29" s="7">
        <v>186</v>
      </c>
      <c r="E29" s="10">
        <v>101</v>
      </c>
      <c r="F29" s="7">
        <v>192</v>
      </c>
      <c r="G29" s="10">
        <v>101</v>
      </c>
      <c r="H29" s="7">
        <v>195</v>
      </c>
      <c r="I29" s="10">
        <v>102</v>
      </c>
      <c r="J29" s="7">
        <v>195</v>
      </c>
      <c r="K29" s="10">
        <v>101</v>
      </c>
      <c r="L29" s="7">
        <v>194</v>
      </c>
      <c r="M29" s="10">
        <v>101</v>
      </c>
      <c r="N29" s="7">
        <v>193</v>
      </c>
      <c r="O29" s="10">
        <v>100</v>
      </c>
      <c r="P29" s="7">
        <v>189</v>
      </c>
      <c r="Q29" s="10">
        <v>98</v>
      </c>
      <c r="R29" s="7">
        <v>194</v>
      </c>
      <c r="S29" s="10">
        <v>103</v>
      </c>
      <c r="T29" s="7">
        <v>197</v>
      </c>
      <c r="U29" s="10">
        <v>105</v>
      </c>
      <c r="V29" s="7">
        <v>197</v>
      </c>
      <c r="W29" s="10">
        <v>105</v>
      </c>
      <c r="X29" s="7">
        <v>181</v>
      </c>
      <c r="Y29" s="12">
        <v>96</v>
      </c>
      <c r="AA29" s="19"/>
      <c r="AB29" s="19"/>
    </row>
    <row r="30" spans="1:28" ht="18" customHeight="1" x14ac:dyDescent="0.15">
      <c r="A30" s="3" t="s">
        <v>14</v>
      </c>
      <c r="B30" s="7">
        <v>4</v>
      </c>
      <c r="C30" s="12">
        <v>3</v>
      </c>
      <c r="D30" s="7">
        <v>4</v>
      </c>
      <c r="E30" s="10">
        <v>3</v>
      </c>
      <c r="F30" s="7">
        <v>4</v>
      </c>
      <c r="G30" s="10">
        <v>3</v>
      </c>
      <c r="H30" s="7">
        <v>4</v>
      </c>
      <c r="I30" s="10">
        <v>3</v>
      </c>
      <c r="J30" s="7">
        <v>4</v>
      </c>
      <c r="K30" s="10">
        <v>3</v>
      </c>
      <c r="L30" s="7">
        <v>4</v>
      </c>
      <c r="M30" s="10">
        <v>3</v>
      </c>
      <c r="N30" s="7">
        <v>4</v>
      </c>
      <c r="O30" s="10">
        <v>3</v>
      </c>
      <c r="P30" s="7">
        <v>5</v>
      </c>
      <c r="Q30" s="10">
        <v>4</v>
      </c>
      <c r="R30" s="7">
        <v>5</v>
      </c>
      <c r="S30" s="10">
        <v>4</v>
      </c>
      <c r="T30" s="7">
        <v>6</v>
      </c>
      <c r="U30" s="10">
        <v>4</v>
      </c>
      <c r="V30" s="7">
        <v>6</v>
      </c>
      <c r="W30" s="10">
        <v>4</v>
      </c>
      <c r="X30" s="7">
        <v>6</v>
      </c>
      <c r="Y30" s="12">
        <v>4</v>
      </c>
      <c r="AA30" s="19"/>
      <c r="AB30" s="19"/>
    </row>
    <row r="31" spans="1:28" ht="18" customHeight="1" x14ac:dyDescent="0.15">
      <c r="A31" s="18" t="s">
        <v>8</v>
      </c>
      <c r="B31" s="9">
        <v>0</v>
      </c>
      <c r="C31" s="14">
        <v>0</v>
      </c>
      <c r="D31" s="9">
        <v>0</v>
      </c>
      <c r="E31" s="17">
        <v>0</v>
      </c>
      <c r="F31" s="9">
        <v>0</v>
      </c>
      <c r="G31" s="17">
        <v>0</v>
      </c>
      <c r="H31" s="9">
        <v>0</v>
      </c>
      <c r="I31" s="17">
        <v>0</v>
      </c>
      <c r="J31" s="9">
        <v>0</v>
      </c>
      <c r="K31" s="17">
        <v>0</v>
      </c>
      <c r="L31" s="9">
        <v>0</v>
      </c>
      <c r="M31" s="17">
        <v>0</v>
      </c>
      <c r="N31" s="9">
        <v>0</v>
      </c>
      <c r="O31" s="17">
        <v>0</v>
      </c>
      <c r="P31" s="9">
        <v>0</v>
      </c>
      <c r="Q31" s="17">
        <v>0</v>
      </c>
      <c r="R31" s="9">
        <v>0</v>
      </c>
      <c r="S31" s="17">
        <v>0</v>
      </c>
      <c r="T31" s="9">
        <v>0</v>
      </c>
      <c r="U31" s="17">
        <v>0</v>
      </c>
      <c r="V31" s="9">
        <v>0</v>
      </c>
      <c r="W31" s="17">
        <v>0</v>
      </c>
      <c r="X31" s="9">
        <v>0</v>
      </c>
      <c r="Y31" s="14">
        <v>0</v>
      </c>
    </row>
    <row r="32" spans="1:28" ht="18" customHeight="1" x14ac:dyDescent="0.15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8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8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8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</sheetData>
  <mergeCells count="12">
    <mergeCell ref="B2:C2"/>
    <mergeCell ref="D2:E2"/>
    <mergeCell ref="F2:G2"/>
    <mergeCell ref="H2:I2"/>
    <mergeCell ref="J2:K2"/>
    <mergeCell ref="V2:W2"/>
    <mergeCell ref="X2:Y2"/>
    <mergeCell ref="L2:M2"/>
    <mergeCell ref="N2:O2"/>
    <mergeCell ref="P2:Q2"/>
    <mergeCell ref="R2:S2"/>
    <mergeCell ref="T2:U2"/>
  </mergeCells>
  <phoneticPr fontId="1"/>
  <pageMargins left="1.2204724409448819" right="0.78740157480314965" top="0.98425196850393681" bottom="0.98425196850393681" header="0.51181102362204722" footer="0.51181102362204722"/>
  <pageSetup paperSize="9" scale="105" orientation="portrait" horizontalDpi="400" verticalDpi="400" r:id="rId1"/>
  <headerFooter alignWithMargins="0">
    <oddHeader>&amp;L地区別人口及び世帯数</oddHeader>
  </headerFooter>
  <colBreaks count="3" manualBreakCount="3">
    <brk id="7" max="1048575" man="1"/>
    <brk id="13" max="1048575" man="1"/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5"/>
  <sheetViews>
    <sheetView workbookViewId="0">
      <pane xSplit="1" ySplit="3" topLeftCell="B4" activePane="bottomRight" state="frozen"/>
      <selection pane="topRight"/>
      <selection pane="bottomLeft"/>
      <selection pane="bottomRight" activeCell="AA9" sqref="AA9"/>
    </sheetView>
  </sheetViews>
  <sheetFormatPr defaultRowHeight="18" customHeight="1" x14ac:dyDescent="0.15"/>
  <cols>
    <col min="1" max="1" width="9.75" style="1" bestFit="1" customWidth="1"/>
    <col min="2" max="25" width="10.625" style="1" customWidth="1"/>
    <col min="26" max="26" width="9" style="1" customWidth="1"/>
    <col min="27" max="16384" width="9" style="1"/>
  </cols>
  <sheetData>
    <row r="1" spans="1:28" ht="18" customHeight="1" x14ac:dyDescent="0.15">
      <c r="A1" s="2"/>
    </row>
    <row r="2" spans="1:28" ht="18" customHeight="1" x14ac:dyDescent="0.15">
      <c r="B2" s="36" t="s">
        <v>24</v>
      </c>
      <c r="C2" s="38"/>
      <c r="D2" s="36" t="s">
        <v>76</v>
      </c>
      <c r="E2" s="37"/>
      <c r="F2" s="36" t="s">
        <v>77</v>
      </c>
      <c r="G2" s="37"/>
      <c r="H2" s="36" t="s">
        <v>78</v>
      </c>
      <c r="I2" s="37"/>
      <c r="J2" s="36" t="s">
        <v>79</v>
      </c>
      <c r="K2" s="37"/>
      <c r="L2" s="36" t="s">
        <v>80</v>
      </c>
      <c r="M2" s="37"/>
      <c r="N2" s="36" t="s">
        <v>81</v>
      </c>
      <c r="O2" s="37"/>
      <c r="P2" s="36" t="s">
        <v>82</v>
      </c>
      <c r="Q2" s="37"/>
      <c r="R2" s="36" t="s">
        <v>83</v>
      </c>
      <c r="S2" s="37"/>
      <c r="T2" s="36" t="s">
        <v>84</v>
      </c>
      <c r="U2" s="37"/>
      <c r="V2" s="36" t="s">
        <v>85</v>
      </c>
      <c r="W2" s="37"/>
      <c r="X2" s="36" t="s">
        <v>55</v>
      </c>
      <c r="Y2" s="38"/>
    </row>
    <row r="3" spans="1:28" ht="18" customHeight="1" x14ac:dyDescent="0.15">
      <c r="A3" s="3"/>
      <c r="B3" s="6" t="s">
        <v>1</v>
      </c>
      <c r="C3" s="11" t="s">
        <v>18</v>
      </c>
      <c r="D3" s="6" t="s">
        <v>1</v>
      </c>
      <c r="E3" s="15" t="s">
        <v>18</v>
      </c>
      <c r="F3" s="6" t="s">
        <v>1</v>
      </c>
      <c r="G3" s="15" t="s">
        <v>18</v>
      </c>
      <c r="H3" s="6" t="s">
        <v>1</v>
      </c>
      <c r="I3" s="15" t="s">
        <v>18</v>
      </c>
      <c r="J3" s="6" t="s">
        <v>1</v>
      </c>
      <c r="K3" s="15" t="s">
        <v>18</v>
      </c>
      <c r="L3" s="6" t="s">
        <v>1</v>
      </c>
      <c r="M3" s="15" t="s">
        <v>18</v>
      </c>
      <c r="N3" s="6" t="s">
        <v>1</v>
      </c>
      <c r="O3" s="15" t="s">
        <v>18</v>
      </c>
      <c r="P3" s="6" t="s">
        <v>1</v>
      </c>
      <c r="Q3" s="15" t="s">
        <v>18</v>
      </c>
      <c r="R3" s="6" t="s">
        <v>1</v>
      </c>
      <c r="S3" s="15" t="s">
        <v>18</v>
      </c>
      <c r="T3" s="6" t="s">
        <v>1</v>
      </c>
      <c r="U3" s="15" t="s">
        <v>18</v>
      </c>
      <c r="V3" s="6" t="s">
        <v>1</v>
      </c>
      <c r="W3" s="15" t="s">
        <v>18</v>
      </c>
      <c r="X3" s="6" t="s">
        <v>1</v>
      </c>
      <c r="Y3" s="11" t="s">
        <v>18</v>
      </c>
    </row>
    <row r="4" spans="1:28" ht="18" customHeight="1" x14ac:dyDescent="0.15">
      <c r="A4" s="3" t="s">
        <v>23</v>
      </c>
      <c r="B4" s="7">
        <f t="shared" ref="B4:Y4" si="0">SUM(B5,B10)</f>
        <v>15482</v>
      </c>
      <c r="C4" s="12">
        <f t="shared" si="0"/>
        <v>7999</v>
      </c>
      <c r="D4" s="7">
        <f t="shared" si="0"/>
        <v>15337</v>
      </c>
      <c r="E4" s="10">
        <f t="shared" si="0"/>
        <v>7864</v>
      </c>
      <c r="F4" s="7">
        <f t="shared" si="0"/>
        <v>15323</v>
      </c>
      <c r="G4" s="10">
        <f t="shared" si="0"/>
        <v>7847</v>
      </c>
      <c r="H4" s="7">
        <f t="shared" si="0"/>
        <v>15299</v>
      </c>
      <c r="I4" s="10">
        <f t="shared" si="0"/>
        <v>7833</v>
      </c>
      <c r="J4" s="7">
        <f t="shared" si="0"/>
        <v>15324</v>
      </c>
      <c r="K4" s="10">
        <f t="shared" si="0"/>
        <v>7845</v>
      </c>
      <c r="L4" s="7">
        <f t="shared" si="0"/>
        <v>15300</v>
      </c>
      <c r="M4" s="10">
        <f t="shared" si="0"/>
        <v>7838</v>
      </c>
      <c r="N4" s="7">
        <f t="shared" si="0"/>
        <v>15332</v>
      </c>
      <c r="O4" s="10">
        <f t="shared" si="0"/>
        <v>7866</v>
      </c>
      <c r="P4" s="7">
        <f t="shared" si="0"/>
        <v>15766</v>
      </c>
      <c r="Q4" s="10">
        <f t="shared" si="0"/>
        <v>8305</v>
      </c>
      <c r="R4" s="7">
        <f t="shared" si="0"/>
        <v>16465</v>
      </c>
      <c r="S4" s="10">
        <f t="shared" si="0"/>
        <v>8995</v>
      </c>
      <c r="T4" s="7">
        <f t="shared" si="0"/>
        <v>16506</v>
      </c>
      <c r="U4" s="10">
        <f t="shared" si="0"/>
        <v>9044</v>
      </c>
      <c r="V4" s="7">
        <f t="shared" si="0"/>
        <v>16434</v>
      </c>
      <c r="W4" s="10">
        <f t="shared" si="0"/>
        <v>8973</v>
      </c>
      <c r="X4" s="7">
        <f t="shared" si="0"/>
        <v>15836</v>
      </c>
      <c r="Y4" s="12">
        <f t="shared" si="0"/>
        <v>8539</v>
      </c>
      <c r="AA4" s="19"/>
      <c r="AB4" s="19"/>
    </row>
    <row r="5" spans="1:28" ht="18" customHeight="1" x14ac:dyDescent="0.15">
      <c r="A5" s="4" t="s">
        <v>22</v>
      </c>
      <c r="B5" s="8">
        <f t="shared" ref="B5:Y5" si="1">SUM(B6:B9)</f>
        <v>11868</v>
      </c>
      <c r="C5" s="13">
        <f t="shared" si="1"/>
        <v>6045</v>
      </c>
      <c r="D5" s="8">
        <f t="shared" si="1"/>
        <v>11855</v>
      </c>
      <c r="E5" s="16">
        <f t="shared" si="1"/>
        <v>6030</v>
      </c>
      <c r="F5" s="8">
        <f t="shared" si="1"/>
        <v>11851</v>
      </c>
      <c r="G5" s="16">
        <f t="shared" si="1"/>
        <v>6026</v>
      </c>
      <c r="H5" s="8">
        <f t="shared" si="1"/>
        <v>11844</v>
      </c>
      <c r="I5" s="16">
        <f t="shared" si="1"/>
        <v>6031</v>
      </c>
      <c r="J5" s="8">
        <f t="shared" si="1"/>
        <v>11859</v>
      </c>
      <c r="K5" s="16">
        <f t="shared" si="1"/>
        <v>6036</v>
      </c>
      <c r="L5" s="8">
        <f t="shared" si="1"/>
        <v>11851</v>
      </c>
      <c r="M5" s="16">
        <f t="shared" si="1"/>
        <v>6030</v>
      </c>
      <c r="N5" s="8">
        <f t="shared" si="1"/>
        <v>11891</v>
      </c>
      <c r="O5" s="16">
        <f t="shared" si="1"/>
        <v>6063</v>
      </c>
      <c r="P5" s="8">
        <f t="shared" si="1"/>
        <v>11929</v>
      </c>
      <c r="Q5" s="16">
        <f t="shared" si="1"/>
        <v>6113</v>
      </c>
      <c r="R5" s="8">
        <f t="shared" si="1"/>
        <v>12033</v>
      </c>
      <c r="S5" s="16">
        <f t="shared" si="1"/>
        <v>6208</v>
      </c>
      <c r="T5" s="8">
        <f t="shared" si="1"/>
        <v>12039</v>
      </c>
      <c r="U5" s="16">
        <f t="shared" si="1"/>
        <v>6217</v>
      </c>
      <c r="V5" s="8">
        <f t="shared" si="1"/>
        <v>12033</v>
      </c>
      <c r="W5" s="16">
        <f t="shared" si="1"/>
        <v>6214</v>
      </c>
      <c r="X5" s="8">
        <f t="shared" si="1"/>
        <v>11716</v>
      </c>
      <c r="Y5" s="13">
        <f t="shared" si="1"/>
        <v>6039</v>
      </c>
      <c r="AA5" s="19"/>
      <c r="AB5" s="19"/>
    </row>
    <row r="6" spans="1:28" ht="18" customHeight="1" x14ac:dyDescent="0.15">
      <c r="A6" s="3" t="s">
        <v>26</v>
      </c>
      <c r="B6" s="7">
        <v>3615</v>
      </c>
      <c r="C6" s="12">
        <v>1868</v>
      </c>
      <c r="D6" s="7">
        <v>3619</v>
      </c>
      <c r="E6" s="10">
        <v>1869</v>
      </c>
      <c r="F6" s="7">
        <v>3623</v>
      </c>
      <c r="G6" s="10">
        <v>1872</v>
      </c>
      <c r="H6" s="7">
        <v>3624</v>
      </c>
      <c r="I6" s="10">
        <v>1874</v>
      </c>
      <c r="J6" s="7">
        <v>3615</v>
      </c>
      <c r="K6" s="10">
        <v>1871</v>
      </c>
      <c r="L6" s="7">
        <v>3619</v>
      </c>
      <c r="M6" s="10">
        <v>1876</v>
      </c>
      <c r="N6" s="7">
        <v>3638</v>
      </c>
      <c r="O6" s="10">
        <v>1890</v>
      </c>
      <c r="P6" s="7">
        <v>3638</v>
      </c>
      <c r="Q6" s="10">
        <v>1901</v>
      </c>
      <c r="R6" s="7">
        <v>3656</v>
      </c>
      <c r="S6" s="10">
        <v>1911</v>
      </c>
      <c r="T6" s="7">
        <v>3659</v>
      </c>
      <c r="U6" s="10">
        <v>1915</v>
      </c>
      <c r="V6" s="7">
        <v>3664</v>
      </c>
      <c r="W6" s="10">
        <v>1919</v>
      </c>
      <c r="X6" s="7">
        <v>3558</v>
      </c>
      <c r="Y6" s="12">
        <v>1856</v>
      </c>
      <c r="AA6" s="19"/>
      <c r="AB6" s="19"/>
    </row>
    <row r="7" spans="1:28" ht="18" customHeight="1" x14ac:dyDescent="0.15">
      <c r="A7" s="3" t="s">
        <v>28</v>
      </c>
      <c r="B7" s="7">
        <v>3092</v>
      </c>
      <c r="C7" s="12">
        <v>1602</v>
      </c>
      <c r="D7" s="7">
        <v>3085</v>
      </c>
      <c r="E7" s="10">
        <v>1598</v>
      </c>
      <c r="F7" s="7">
        <v>3081</v>
      </c>
      <c r="G7" s="10">
        <v>1593</v>
      </c>
      <c r="H7" s="7">
        <v>3077</v>
      </c>
      <c r="I7" s="10">
        <v>1595</v>
      </c>
      <c r="J7" s="7">
        <v>3074</v>
      </c>
      <c r="K7" s="10">
        <v>1596</v>
      </c>
      <c r="L7" s="7">
        <v>3054</v>
      </c>
      <c r="M7" s="10">
        <v>1584</v>
      </c>
      <c r="N7" s="7">
        <v>3061</v>
      </c>
      <c r="O7" s="10">
        <v>1590</v>
      </c>
      <c r="P7" s="7">
        <v>3094</v>
      </c>
      <c r="Q7" s="10">
        <v>1616</v>
      </c>
      <c r="R7" s="7">
        <v>3128</v>
      </c>
      <c r="S7" s="10">
        <v>1656</v>
      </c>
      <c r="T7" s="7">
        <v>3125</v>
      </c>
      <c r="U7" s="10">
        <v>1660</v>
      </c>
      <c r="V7" s="7">
        <v>3126</v>
      </c>
      <c r="W7" s="10">
        <v>1658</v>
      </c>
      <c r="X7" s="7">
        <v>3053</v>
      </c>
      <c r="Y7" s="12">
        <v>1631</v>
      </c>
      <c r="AA7" s="19"/>
      <c r="AB7" s="19"/>
    </row>
    <row r="8" spans="1:28" ht="18" customHeight="1" x14ac:dyDescent="0.15">
      <c r="A8" s="3" t="s">
        <v>30</v>
      </c>
      <c r="B8" s="7">
        <v>2976</v>
      </c>
      <c r="C8" s="12">
        <v>1472</v>
      </c>
      <c r="D8" s="7">
        <v>2964</v>
      </c>
      <c r="E8" s="10">
        <v>1466</v>
      </c>
      <c r="F8" s="7">
        <v>2954</v>
      </c>
      <c r="G8" s="10">
        <v>1459</v>
      </c>
      <c r="H8" s="7">
        <v>2946</v>
      </c>
      <c r="I8" s="10">
        <v>1461</v>
      </c>
      <c r="J8" s="7">
        <v>2968</v>
      </c>
      <c r="K8" s="10">
        <v>1467</v>
      </c>
      <c r="L8" s="7">
        <v>2974</v>
      </c>
      <c r="M8" s="10">
        <v>1468</v>
      </c>
      <c r="N8" s="7">
        <v>2983</v>
      </c>
      <c r="O8" s="10">
        <v>1476</v>
      </c>
      <c r="P8" s="7">
        <v>2986</v>
      </c>
      <c r="Q8" s="10">
        <v>1481</v>
      </c>
      <c r="R8" s="7">
        <v>3012</v>
      </c>
      <c r="S8" s="10">
        <v>1501</v>
      </c>
      <c r="T8" s="7">
        <v>3011</v>
      </c>
      <c r="U8" s="10">
        <v>1497</v>
      </c>
      <c r="V8" s="7">
        <v>3003</v>
      </c>
      <c r="W8" s="10">
        <v>1495</v>
      </c>
      <c r="X8" s="7">
        <v>2939</v>
      </c>
      <c r="Y8" s="12">
        <v>1450</v>
      </c>
      <c r="AA8" s="19"/>
      <c r="AB8" s="19"/>
    </row>
    <row r="9" spans="1:28" ht="18" customHeight="1" x14ac:dyDescent="0.15">
      <c r="A9" s="3" t="s">
        <v>32</v>
      </c>
      <c r="B9" s="7">
        <v>2185</v>
      </c>
      <c r="C9" s="12">
        <v>1103</v>
      </c>
      <c r="D9" s="7">
        <v>2187</v>
      </c>
      <c r="E9" s="10">
        <v>1097</v>
      </c>
      <c r="F9" s="7">
        <v>2193</v>
      </c>
      <c r="G9" s="10">
        <v>1102</v>
      </c>
      <c r="H9" s="7">
        <v>2197</v>
      </c>
      <c r="I9" s="10">
        <v>1101</v>
      </c>
      <c r="J9" s="7">
        <v>2202</v>
      </c>
      <c r="K9" s="10">
        <v>1102</v>
      </c>
      <c r="L9" s="7">
        <v>2204</v>
      </c>
      <c r="M9" s="10">
        <v>1102</v>
      </c>
      <c r="N9" s="7">
        <v>2209</v>
      </c>
      <c r="O9" s="10">
        <v>1107</v>
      </c>
      <c r="P9" s="7">
        <v>2211</v>
      </c>
      <c r="Q9" s="10">
        <v>1115</v>
      </c>
      <c r="R9" s="7">
        <v>2237</v>
      </c>
      <c r="S9" s="10">
        <v>1140</v>
      </c>
      <c r="T9" s="7">
        <v>2244</v>
      </c>
      <c r="U9" s="10">
        <v>1145</v>
      </c>
      <c r="V9" s="7">
        <v>2240</v>
      </c>
      <c r="W9" s="10">
        <v>1142</v>
      </c>
      <c r="X9" s="7">
        <v>2166</v>
      </c>
      <c r="Y9" s="12">
        <v>1102</v>
      </c>
      <c r="AA9" s="19"/>
      <c r="AB9" s="19"/>
    </row>
    <row r="10" spans="1:28" ht="18" customHeight="1" x14ac:dyDescent="0.15">
      <c r="A10" s="4" t="s">
        <v>16</v>
      </c>
      <c r="B10" s="8">
        <f t="shared" ref="B10:Y10" si="2">SUM(B11:B31)</f>
        <v>3614</v>
      </c>
      <c r="C10" s="13">
        <f t="shared" si="2"/>
        <v>1954</v>
      </c>
      <c r="D10" s="8">
        <f t="shared" si="2"/>
        <v>3482</v>
      </c>
      <c r="E10" s="16">
        <f t="shared" si="2"/>
        <v>1834</v>
      </c>
      <c r="F10" s="8">
        <f t="shared" si="2"/>
        <v>3472</v>
      </c>
      <c r="G10" s="16">
        <f t="shared" si="2"/>
        <v>1821</v>
      </c>
      <c r="H10" s="8">
        <f t="shared" si="2"/>
        <v>3455</v>
      </c>
      <c r="I10" s="16">
        <f t="shared" si="2"/>
        <v>1802</v>
      </c>
      <c r="J10" s="8">
        <f t="shared" si="2"/>
        <v>3465</v>
      </c>
      <c r="K10" s="16">
        <f t="shared" si="2"/>
        <v>1809</v>
      </c>
      <c r="L10" s="8">
        <f t="shared" si="2"/>
        <v>3449</v>
      </c>
      <c r="M10" s="16">
        <f t="shared" si="2"/>
        <v>1808</v>
      </c>
      <c r="N10" s="8">
        <f t="shared" si="2"/>
        <v>3441</v>
      </c>
      <c r="O10" s="16">
        <f t="shared" si="2"/>
        <v>1803</v>
      </c>
      <c r="P10" s="8">
        <f t="shared" si="2"/>
        <v>3837</v>
      </c>
      <c r="Q10" s="16">
        <f t="shared" si="2"/>
        <v>2192</v>
      </c>
      <c r="R10" s="8">
        <f t="shared" si="2"/>
        <v>4432</v>
      </c>
      <c r="S10" s="16">
        <f t="shared" si="2"/>
        <v>2787</v>
      </c>
      <c r="T10" s="8">
        <f t="shared" si="2"/>
        <v>4467</v>
      </c>
      <c r="U10" s="16">
        <f t="shared" si="2"/>
        <v>2827</v>
      </c>
      <c r="V10" s="8">
        <f t="shared" si="2"/>
        <v>4401</v>
      </c>
      <c r="W10" s="16">
        <f t="shared" si="2"/>
        <v>2759</v>
      </c>
      <c r="X10" s="8">
        <f t="shared" si="2"/>
        <v>4120</v>
      </c>
      <c r="Y10" s="13">
        <f t="shared" si="2"/>
        <v>2500</v>
      </c>
      <c r="AA10" s="19"/>
      <c r="AB10" s="19"/>
    </row>
    <row r="11" spans="1:28" ht="18" customHeight="1" x14ac:dyDescent="0.15">
      <c r="A11" s="3" t="s">
        <v>0</v>
      </c>
      <c r="B11" s="7">
        <v>305</v>
      </c>
      <c r="C11" s="12">
        <v>172</v>
      </c>
      <c r="D11" s="7">
        <v>275</v>
      </c>
      <c r="E11" s="10">
        <v>144</v>
      </c>
      <c r="F11" s="7">
        <v>276</v>
      </c>
      <c r="G11" s="10">
        <v>145</v>
      </c>
      <c r="H11" s="7">
        <v>275</v>
      </c>
      <c r="I11" s="10">
        <v>145</v>
      </c>
      <c r="J11" s="7">
        <v>274</v>
      </c>
      <c r="K11" s="10">
        <v>144</v>
      </c>
      <c r="L11" s="7">
        <v>271</v>
      </c>
      <c r="M11" s="10">
        <v>142</v>
      </c>
      <c r="N11" s="7">
        <v>271</v>
      </c>
      <c r="O11" s="10">
        <v>142</v>
      </c>
      <c r="P11" s="7">
        <v>302</v>
      </c>
      <c r="Q11" s="10">
        <v>170</v>
      </c>
      <c r="R11" s="7">
        <v>366</v>
      </c>
      <c r="S11" s="10">
        <v>236</v>
      </c>
      <c r="T11" s="7">
        <v>372</v>
      </c>
      <c r="U11" s="10">
        <v>242</v>
      </c>
      <c r="V11" s="7">
        <v>362</v>
      </c>
      <c r="W11" s="10">
        <v>232</v>
      </c>
      <c r="X11" s="7">
        <v>348</v>
      </c>
      <c r="Y11" s="12">
        <v>214</v>
      </c>
      <c r="AA11" s="19"/>
      <c r="AB11" s="19"/>
    </row>
    <row r="12" spans="1:28" ht="18" customHeight="1" x14ac:dyDescent="0.15">
      <c r="A12" s="3" t="s">
        <v>7</v>
      </c>
      <c r="B12" s="7">
        <v>851</v>
      </c>
      <c r="C12" s="12">
        <v>608</v>
      </c>
      <c r="D12" s="7">
        <v>752</v>
      </c>
      <c r="E12" s="10">
        <v>517</v>
      </c>
      <c r="F12" s="7">
        <v>740</v>
      </c>
      <c r="G12" s="10">
        <v>502</v>
      </c>
      <c r="H12" s="7">
        <v>736</v>
      </c>
      <c r="I12" s="10">
        <v>492</v>
      </c>
      <c r="J12" s="7">
        <v>741</v>
      </c>
      <c r="K12" s="10">
        <v>488</v>
      </c>
      <c r="L12" s="7">
        <v>723</v>
      </c>
      <c r="M12" s="10">
        <v>483</v>
      </c>
      <c r="N12" s="7">
        <v>710</v>
      </c>
      <c r="O12" s="10">
        <v>479</v>
      </c>
      <c r="P12" s="7">
        <v>1042</v>
      </c>
      <c r="Q12" s="10">
        <v>814</v>
      </c>
      <c r="R12" s="7">
        <v>1521</v>
      </c>
      <c r="S12" s="10">
        <v>1291</v>
      </c>
      <c r="T12" s="7">
        <v>1549</v>
      </c>
      <c r="U12" s="10">
        <v>1318</v>
      </c>
      <c r="V12" s="7">
        <v>1497</v>
      </c>
      <c r="W12" s="10">
        <v>1263</v>
      </c>
      <c r="X12" s="7">
        <v>1298</v>
      </c>
      <c r="Y12" s="12">
        <v>1064</v>
      </c>
      <c r="AA12" s="19"/>
      <c r="AB12" s="19"/>
    </row>
    <row r="13" spans="1:28" ht="18" customHeight="1" x14ac:dyDescent="0.15">
      <c r="A13" s="3" t="s">
        <v>33</v>
      </c>
      <c r="B13" s="7">
        <v>248</v>
      </c>
      <c r="C13" s="12">
        <v>128</v>
      </c>
      <c r="D13" s="7">
        <v>244</v>
      </c>
      <c r="E13" s="10">
        <v>125</v>
      </c>
      <c r="F13" s="7">
        <v>242</v>
      </c>
      <c r="G13" s="10">
        <v>124</v>
      </c>
      <c r="H13" s="7">
        <v>238</v>
      </c>
      <c r="I13" s="10">
        <v>120</v>
      </c>
      <c r="J13" s="7">
        <v>234</v>
      </c>
      <c r="K13" s="10">
        <v>119</v>
      </c>
      <c r="L13" s="7">
        <v>235</v>
      </c>
      <c r="M13" s="10">
        <v>117</v>
      </c>
      <c r="N13" s="7">
        <v>237</v>
      </c>
      <c r="O13" s="10">
        <v>116</v>
      </c>
      <c r="P13" s="7">
        <v>265</v>
      </c>
      <c r="Q13" s="10">
        <v>140</v>
      </c>
      <c r="R13" s="7">
        <v>300</v>
      </c>
      <c r="S13" s="10">
        <v>176</v>
      </c>
      <c r="T13" s="7">
        <v>305</v>
      </c>
      <c r="U13" s="10">
        <v>183</v>
      </c>
      <c r="V13" s="7">
        <v>306</v>
      </c>
      <c r="W13" s="10">
        <v>184</v>
      </c>
      <c r="X13" s="7">
        <v>285</v>
      </c>
      <c r="Y13" s="12">
        <v>165</v>
      </c>
      <c r="AA13" s="19"/>
      <c r="AB13" s="19"/>
    </row>
    <row r="14" spans="1:28" ht="18" customHeight="1" x14ac:dyDescent="0.15">
      <c r="A14" s="3" t="s">
        <v>3</v>
      </c>
      <c r="B14" s="7">
        <v>210</v>
      </c>
      <c r="C14" s="12">
        <v>98</v>
      </c>
      <c r="D14" s="7">
        <v>210</v>
      </c>
      <c r="E14" s="10">
        <v>97</v>
      </c>
      <c r="F14" s="7">
        <v>211</v>
      </c>
      <c r="G14" s="10">
        <v>98</v>
      </c>
      <c r="H14" s="7">
        <v>211</v>
      </c>
      <c r="I14" s="10">
        <v>98</v>
      </c>
      <c r="J14" s="7">
        <v>214</v>
      </c>
      <c r="K14" s="10">
        <v>100</v>
      </c>
      <c r="L14" s="7">
        <v>213</v>
      </c>
      <c r="M14" s="10">
        <v>101</v>
      </c>
      <c r="N14" s="7">
        <v>213</v>
      </c>
      <c r="O14" s="10">
        <v>101</v>
      </c>
      <c r="P14" s="7">
        <v>213</v>
      </c>
      <c r="Q14" s="10">
        <v>100</v>
      </c>
      <c r="R14" s="7">
        <v>214</v>
      </c>
      <c r="S14" s="10">
        <v>101</v>
      </c>
      <c r="T14" s="7">
        <v>213</v>
      </c>
      <c r="U14" s="10">
        <v>100</v>
      </c>
      <c r="V14" s="7">
        <v>211</v>
      </c>
      <c r="W14" s="10">
        <v>98</v>
      </c>
      <c r="X14" s="7">
        <v>209</v>
      </c>
      <c r="Y14" s="12">
        <v>97</v>
      </c>
      <c r="AA14" s="19"/>
      <c r="AB14" s="19"/>
    </row>
    <row r="15" spans="1:28" ht="18" customHeight="1" x14ac:dyDescent="0.15">
      <c r="A15" s="3" t="s">
        <v>34</v>
      </c>
      <c r="B15" s="7">
        <v>404</v>
      </c>
      <c r="C15" s="12">
        <v>251</v>
      </c>
      <c r="D15" s="7">
        <v>399</v>
      </c>
      <c r="E15" s="10">
        <v>249</v>
      </c>
      <c r="F15" s="7">
        <v>402</v>
      </c>
      <c r="G15" s="10">
        <v>251</v>
      </c>
      <c r="H15" s="7">
        <v>397</v>
      </c>
      <c r="I15" s="10">
        <v>245</v>
      </c>
      <c r="J15" s="7">
        <v>410</v>
      </c>
      <c r="K15" s="10">
        <v>259</v>
      </c>
      <c r="L15" s="7">
        <v>419</v>
      </c>
      <c r="M15" s="10">
        <v>266</v>
      </c>
      <c r="N15" s="7">
        <v>427</v>
      </c>
      <c r="O15" s="10">
        <v>269</v>
      </c>
      <c r="P15" s="7">
        <v>430</v>
      </c>
      <c r="Q15" s="10">
        <v>272</v>
      </c>
      <c r="R15" s="7">
        <v>434</v>
      </c>
      <c r="S15" s="10">
        <v>276</v>
      </c>
      <c r="T15" s="7">
        <v>431</v>
      </c>
      <c r="U15" s="10">
        <v>273</v>
      </c>
      <c r="V15" s="7">
        <v>431</v>
      </c>
      <c r="W15" s="10">
        <v>273</v>
      </c>
      <c r="X15" s="7">
        <v>408</v>
      </c>
      <c r="Y15" s="12">
        <v>263</v>
      </c>
      <c r="AA15" s="19"/>
      <c r="AB15" s="19"/>
    </row>
    <row r="16" spans="1:28" ht="18" customHeight="1" x14ac:dyDescent="0.15">
      <c r="A16" s="3" t="s">
        <v>9</v>
      </c>
      <c r="B16" s="7">
        <v>193</v>
      </c>
      <c r="C16" s="12">
        <v>79</v>
      </c>
      <c r="D16" s="7">
        <v>193</v>
      </c>
      <c r="E16" s="10">
        <v>80</v>
      </c>
      <c r="F16" s="7">
        <v>193</v>
      </c>
      <c r="G16" s="10">
        <v>79</v>
      </c>
      <c r="H16" s="7">
        <v>194</v>
      </c>
      <c r="I16" s="10">
        <v>79</v>
      </c>
      <c r="J16" s="7">
        <v>192</v>
      </c>
      <c r="K16" s="10">
        <v>77</v>
      </c>
      <c r="L16" s="7">
        <v>192</v>
      </c>
      <c r="M16" s="10">
        <v>77</v>
      </c>
      <c r="N16" s="7">
        <v>191</v>
      </c>
      <c r="O16" s="10">
        <v>76</v>
      </c>
      <c r="P16" s="7">
        <v>193</v>
      </c>
      <c r="Q16" s="10">
        <v>77</v>
      </c>
      <c r="R16" s="7">
        <v>193</v>
      </c>
      <c r="S16" s="10">
        <v>77</v>
      </c>
      <c r="T16" s="7">
        <v>191</v>
      </c>
      <c r="U16" s="10">
        <v>77</v>
      </c>
      <c r="V16" s="7">
        <v>191</v>
      </c>
      <c r="W16" s="10">
        <v>77</v>
      </c>
      <c r="X16" s="7">
        <v>187</v>
      </c>
      <c r="Y16" s="12">
        <v>75</v>
      </c>
      <c r="AA16" s="19"/>
      <c r="AB16" s="19"/>
    </row>
    <row r="17" spans="1:28" ht="18" customHeight="1" x14ac:dyDescent="0.15">
      <c r="A17" s="3" t="s">
        <v>10</v>
      </c>
      <c r="B17" s="7">
        <v>39</v>
      </c>
      <c r="C17" s="12">
        <v>11</v>
      </c>
      <c r="D17" s="7">
        <v>39</v>
      </c>
      <c r="E17" s="10">
        <v>11</v>
      </c>
      <c r="F17" s="7">
        <v>40</v>
      </c>
      <c r="G17" s="10">
        <v>11</v>
      </c>
      <c r="H17" s="7">
        <v>40</v>
      </c>
      <c r="I17" s="10">
        <v>11</v>
      </c>
      <c r="J17" s="7">
        <v>40</v>
      </c>
      <c r="K17" s="10">
        <v>11</v>
      </c>
      <c r="L17" s="7">
        <v>40</v>
      </c>
      <c r="M17" s="10">
        <v>11</v>
      </c>
      <c r="N17" s="7">
        <v>41</v>
      </c>
      <c r="O17" s="10">
        <v>11</v>
      </c>
      <c r="P17" s="7">
        <v>41</v>
      </c>
      <c r="Q17" s="10">
        <v>11</v>
      </c>
      <c r="R17" s="7">
        <v>41</v>
      </c>
      <c r="S17" s="10">
        <v>11</v>
      </c>
      <c r="T17" s="7">
        <v>41</v>
      </c>
      <c r="U17" s="10">
        <v>11</v>
      </c>
      <c r="V17" s="7">
        <v>41</v>
      </c>
      <c r="W17" s="10">
        <v>11</v>
      </c>
      <c r="X17" s="7">
        <v>41</v>
      </c>
      <c r="Y17" s="12">
        <v>11</v>
      </c>
      <c r="AA17" s="19"/>
      <c r="AB17" s="19"/>
    </row>
    <row r="18" spans="1:28" ht="18" customHeight="1" x14ac:dyDescent="0.15">
      <c r="A18" s="3" t="s">
        <v>35</v>
      </c>
      <c r="B18" s="7">
        <v>76</v>
      </c>
      <c r="C18" s="12">
        <v>29</v>
      </c>
      <c r="D18" s="7">
        <v>75</v>
      </c>
      <c r="E18" s="10">
        <v>28</v>
      </c>
      <c r="F18" s="7">
        <v>75</v>
      </c>
      <c r="G18" s="10">
        <v>28</v>
      </c>
      <c r="H18" s="7">
        <v>75</v>
      </c>
      <c r="I18" s="10">
        <v>28</v>
      </c>
      <c r="J18" s="7">
        <v>75</v>
      </c>
      <c r="K18" s="10">
        <v>28</v>
      </c>
      <c r="L18" s="7">
        <v>75</v>
      </c>
      <c r="M18" s="10">
        <v>28</v>
      </c>
      <c r="N18" s="7">
        <v>75</v>
      </c>
      <c r="O18" s="10">
        <v>28</v>
      </c>
      <c r="P18" s="7">
        <v>75</v>
      </c>
      <c r="Q18" s="10">
        <v>28</v>
      </c>
      <c r="R18" s="7">
        <v>75</v>
      </c>
      <c r="S18" s="10">
        <v>28</v>
      </c>
      <c r="T18" s="7">
        <v>75</v>
      </c>
      <c r="U18" s="10">
        <v>28</v>
      </c>
      <c r="V18" s="7">
        <v>75</v>
      </c>
      <c r="W18" s="10">
        <v>28</v>
      </c>
      <c r="X18" s="7">
        <v>75</v>
      </c>
      <c r="Y18" s="12">
        <v>28</v>
      </c>
      <c r="AA18" s="19"/>
      <c r="AB18" s="19"/>
    </row>
    <row r="19" spans="1:28" ht="18" customHeight="1" x14ac:dyDescent="0.15">
      <c r="A19" s="3" t="s">
        <v>36</v>
      </c>
      <c r="B19" s="7">
        <v>120</v>
      </c>
      <c r="C19" s="12">
        <v>58</v>
      </c>
      <c r="D19" s="7">
        <v>118</v>
      </c>
      <c r="E19" s="10">
        <v>57</v>
      </c>
      <c r="F19" s="7">
        <v>119</v>
      </c>
      <c r="G19" s="10">
        <v>58</v>
      </c>
      <c r="H19" s="7">
        <v>118</v>
      </c>
      <c r="I19" s="10">
        <v>57</v>
      </c>
      <c r="J19" s="7">
        <v>118</v>
      </c>
      <c r="K19" s="10">
        <v>57</v>
      </c>
      <c r="L19" s="7">
        <v>118</v>
      </c>
      <c r="M19" s="10">
        <v>58</v>
      </c>
      <c r="N19" s="7">
        <v>121</v>
      </c>
      <c r="O19" s="10">
        <v>59</v>
      </c>
      <c r="P19" s="7">
        <v>121</v>
      </c>
      <c r="Q19" s="10">
        <v>59</v>
      </c>
      <c r="R19" s="7">
        <v>121</v>
      </c>
      <c r="S19" s="10">
        <v>59</v>
      </c>
      <c r="T19" s="7">
        <v>121</v>
      </c>
      <c r="U19" s="10">
        <v>59</v>
      </c>
      <c r="V19" s="7">
        <v>120</v>
      </c>
      <c r="W19" s="10">
        <v>58</v>
      </c>
      <c r="X19" s="7">
        <v>120</v>
      </c>
      <c r="Y19" s="12">
        <v>59</v>
      </c>
      <c r="AA19" s="19"/>
      <c r="AB19" s="19"/>
    </row>
    <row r="20" spans="1:28" ht="18" customHeight="1" x14ac:dyDescent="0.15">
      <c r="A20" s="3" t="s">
        <v>6</v>
      </c>
      <c r="B20" s="7">
        <v>264</v>
      </c>
      <c r="C20" s="12">
        <v>104</v>
      </c>
      <c r="D20" s="7">
        <v>266</v>
      </c>
      <c r="E20" s="10">
        <v>106</v>
      </c>
      <c r="F20" s="7">
        <v>269</v>
      </c>
      <c r="G20" s="10">
        <v>107</v>
      </c>
      <c r="H20" s="7">
        <v>266</v>
      </c>
      <c r="I20" s="10">
        <v>106</v>
      </c>
      <c r="J20" s="7">
        <v>265</v>
      </c>
      <c r="K20" s="10">
        <v>106</v>
      </c>
      <c r="L20" s="7">
        <v>263</v>
      </c>
      <c r="M20" s="10">
        <v>106</v>
      </c>
      <c r="N20" s="7">
        <v>265</v>
      </c>
      <c r="O20" s="10">
        <v>107</v>
      </c>
      <c r="P20" s="7">
        <v>264</v>
      </c>
      <c r="Q20" s="10">
        <v>105</v>
      </c>
      <c r="R20" s="7">
        <v>264</v>
      </c>
      <c r="S20" s="10">
        <v>105</v>
      </c>
      <c r="T20" s="7">
        <v>265</v>
      </c>
      <c r="U20" s="10">
        <v>106</v>
      </c>
      <c r="V20" s="7">
        <v>263</v>
      </c>
      <c r="W20" s="10">
        <v>105</v>
      </c>
      <c r="X20" s="7">
        <v>263</v>
      </c>
      <c r="Y20" s="12">
        <v>104</v>
      </c>
      <c r="AA20" s="19"/>
      <c r="AB20" s="19"/>
    </row>
    <row r="21" spans="1:28" ht="18" customHeight="1" x14ac:dyDescent="0.15">
      <c r="A21" s="3" t="s">
        <v>19</v>
      </c>
      <c r="B21" s="7">
        <v>17</v>
      </c>
      <c r="C21" s="12">
        <v>8</v>
      </c>
      <c r="D21" s="7">
        <v>17</v>
      </c>
      <c r="E21" s="10">
        <v>8</v>
      </c>
      <c r="F21" s="7">
        <v>16</v>
      </c>
      <c r="G21" s="10">
        <v>7</v>
      </c>
      <c r="H21" s="7">
        <v>16</v>
      </c>
      <c r="I21" s="10">
        <v>7</v>
      </c>
      <c r="J21" s="7">
        <v>16</v>
      </c>
      <c r="K21" s="10">
        <v>7</v>
      </c>
      <c r="L21" s="7">
        <v>16</v>
      </c>
      <c r="M21" s="10">
        <v>8</v>
      </c>
      <c r="N21" s="7">
        <v>16</v>
      </c>
      <c r="O21" s="10">
        <v>8</v>
      </c>
      <c r="P21" s="7">
        <v>16</v>
      </c>
      <c r="Q21" s="10">
        <v>8</v>
      </c>
      <c r="R21" s="7">
        <v>16</v>
      </c>
      <c r="S21" s="10">
        <v>8</v>
      </c>
      <c r="T21" s="7">
        <v>16</v>
      </c>
      <c r="U21" s="10">
        <v>8</v>
      </c>
      <c r="V21" s="7">
        <v>16</v>
      </c>
      <c r="W21" s="10">
        <v>8</v>
      </c>
      <c r="X21" s="7">
        <v>16</v>
      </c>
      <c r="Y21" s="12">
        <v>8</v>
      </c>
      <c r="AA21" s="19"/>
      <c r="AB21" s="19"/>
    </row>
    <row r="22" spans="1:28" ht="18" customHeight="1" x14ac:dyDescent="0.15">
      <c r="A22" s="3" t="s">
        <v>38</v>
      </c>
      <c r="B22" s="7">
        <v>28</v>
      </c>
      <c r="C22" s="12">
        <v>9</v>
      </c>
      <c r="D22" s="7">
        <v>28</v>
      </c>
      <c r="E22" s="10">
        <v>9</v>
      </c>
      <c r="F22" s="7">
        <v>28</v>
      </c>
      <c r="G22" s="10">
        <v>9</v>
      </c>
      <c r="H22" s="7">
        <v>28</v>
      </c>
      <c r="I22" s="10">
        <v>9</v>
      </c>
      <c r="J22" s="7">
        <v>28</v>
      </c>
      <c r="K22" s="10">
        <v>9</v>
      </c>
      <c r="L22" s="7">
        <v>27</v>
      </c>
      <c r="M22" s="10">
        <v>8</v>
      </c>
      <c r="N22" s="7">
        <v>27</v>
      </c>
      <c r="O22" s="10">
        <v>8</v>
      </c>
      <c r="P22" s="7">
        <v>27</v>
      </c>
      <c r="Q22" s="10">
        <v>8</v>
      </c>
      <c r="R22" s="7">
        <v>27</v>
      </c>
      <c r="S22" s="10">
        <v>8</v>
      </c>
      <c r="T22" s="7">
        <v>27</v>
      </c>
      <c r="U22" s="10">
        <v>8</v>
      </c>
      <c r="V22" s="7">
        <v>26</v>
      </c>
      <c r="W22" s="10">
        <v>8</v>
      </c>
      <c r="X22" s="7">
        <v>26</v>
      </c>
      <c r="Y22" s="12">
        <v>8</v>
      </c>
      <c r="AA22" s="19"/>
      <c r="AB22" s="19"/>
    </row>
    <row r="23" spans="1:28" ht="18" customHeight="1" x14ac:dyDescent="0.15">
      <c r="A23" s="3" t="s">
        <v>40</v>
      </c>
      <c r="B23" s="7">
        <v>103</v>
      </c>
      <c r="C23" s="12">
        <v>43</v>
      </c>
      <c r="D23" s="7">
        <v>104</v>
      </c>
      <c r="E23" s="10">
        <v>43</v>
      </c>
      <c r="F23" s="7">
        <v>104</v>
      </c>
      <c r="G23" s="10">
        <v>43</v>
      </c>
      <c r="H23" s="7">
        <v>104</v>
      </c>
      <c r="I23" s="10">
        <v>43</v>
      </c>
      <c r="J23" s="7">
        <v>104</v>
      </c>
      <c r="K23" s="10">
        <v>43</v>
      </c>
      <c r="L23" s="7">
        <v>104</v>
      </c>
      <c r="M23" s="10">
        <v>43</v>
      </c>
      <c r="N23" s="7">
        <v>104</v>
      </c>
      <c r="O23" s="10">
        <v>43</v>
      </c>
      <c r="P23" s="7">
        <v>102</v>
      </c>
      <c r="Q23" s="10">
        <v>42</v>
      </c>
      <c r="R23" s="7">
        <v>102</v>
      </c>
      <c r="S23" s="10">
        <v>42</v>
      </c>
      <c r="T23" s="7">
        <v>102</v>
      </c>
      <c r="U23" s="10">
        <v>42</v>
      </c>
      <c r="V23" s="7">
        <v>101</v>
      </c>
      <c r="W23" s="10">
        <v>42</v>
      </c>
      <c r="X23" s="7">
        <v>98</v>
      </c>
      <c r="Y23" s="12">
        <v>42</v>
      </c>
      <c r="AA23" s="19"/>
      <c r="AB23" s="19"/>
    </row>
    <row r="24" spans="1:28" ht="18" customHeight="1" x14ac:dyDescent="0.15">
      <c r="A24" s="3" t="s">
        <v>41</v>
      </c>
      <c r="B24" s="7">
        <v>63</v>
      </c>
      <c r="C24" s="12">
        <v>22</v>
      </c>
      <c r="D24" s="7">
        <v>63</v>
      </c>
      <c r="E24" s="10">
        <v>22</v>
      </c>
      <c r="F24" s="7">
        <v>62</v>
      </c>
      <c r="G24" s="10">
        <v>22</v>
      </c>
      <c r="H24" s="7">
        <v>62</v>
      </c>
      <c r="I24" s="10">
        <v>22</v>
      </c>
      <c r="J24" s="7">
        <v>62</v>
      </c>
      <c r="K24" s="10">
        <v>22</v>
      </c>
      <c r="L24" s="7">
        <v>62</v>
      </c>
      <c r="M24" s="10">
        <v>22</v>
      </c>
      <c r="N24" s="7">
        <v>58</v>
      </c>
      <c r="O24" s="10">
        <v>21</v>
      </c>
      <c r="P24" s="7">
        <v>58</v>
      </c>
      <c r="Q24" s="10">
        <v>21</v>
      </c>
      <c r="R24" s="7">
        <v>58</v>
      </c>
      <c r="S24" s="10">
        <v>21</v>
      </c>
      <c r="T24" s="7">
        <v>58</v>
      </c>
      <c r="U24" s="10">
        <v>21</v>
      </c>
      <c r="V24" s="7">
        <v>58</v>
      </c>
      <c r="W24" s="10">
        <v>21</v>
      </c>
      <c r="X24" s="7">
        <v>58</v>
      </c>
      <c r="Y24" s="12">
        <v>21</v>
      </c>
      <c r="AA24" s="19"/>
      <c r="AB24" s="19"/>
    </row>
    <row r="25" spans="1:28" ht="18" customHeight="1" x14ac:dyDescent="0.15">
      <c r="A25" s="3" t="s">
        <v>43</v>
      </c>
      <c r="B25" s="7">
        <v>44</v>
      </c>
      <c r="C25" s="12">
        <v>15</v>
      </c>
      <c r="D25" s="7">
        <v>44</v>
      </c>
      <c r="E25" s="10">
        <v>15</v>
      </c>
      <c r="F25" s="7">
        <v>43</v>
      </c>
      <c r="G25" s="10">
        <v>15</v>
      </c>
      <c r="H25" s="7">
        <v>43</v>
      </c>
      <c r="I25" s="10">
        <v>16</v>
      </c>
      <c r="J25" s="7">
        <v>43</v>
      </c>
      <c r="K25" s="10">
        <v>16</v>
      </c>
      <c r="L25" s="7">
        <v>43</v>
      </c>
      <c r="M25" s="10">
        <v>16</v>
      </c>
      <c r="N25" s="7">
        <v>41</v>
      </c>
      <c r="O25" s="10">
        <v>15</v>
      </c>
      <c r="P25" s="7">
        <v>41</v>
      </c>
      <c r="Q25" s="10">
        <v>15</v>
      </c>
      <c r="R25" s="7">
        <v>41</v>
      </c>
      <c r="S25" s="10">
        <v>15</v>
      </c>
      <c r="T25" s="7">
        <v>41</v>
      </c>
      <c r="U25" s="10">
        <v>15</v>
      </c>
      <c r="V25" s="7">
        <v>43</v>
      </c>
      <c r="W25" s="10">
        <v>15</v>
      </c>
      <c r="X25" s="7">
        <v>44</v>
      </c>
      <c r="Y25" s="12">
        <v>15</v>
      </c>
      <c r="AA25" s="19"/>
      <c r="AB25" s="19"/>
    </row>
    <row r="26" spans="1:28" ht="18" customHeight="1" x14ac:dyDescent="0.15">
      <c r="A26" s="3" t="s">
        <v>46</v>
      </c>
      <c r="B26" s="7">
        <v>12</v>
      </c>
      <c r="C26" s="12">
        <v>5</v>
      </c>
      <c r="D26" s="7">
        <v>12</v>
      </c>
      <c r="E26" s="10">
        <v>5</v>
      </c>
      <c r="F26" s="7">
        <v>12</v>
      </c>
      <c r="G26" s="10">
        <v>5</v>
      </c>
      <c r="H26" s="7">
        <v>12</v>
      </c>
      <c r="I26" s="10">
        <v>5</v>
      </c>
      <c r="J26" s="7">
        <v>12</v>
      </c>
      <c r="K26" s="10">
        <v>5</v>
      </c>
      <c r="L26" s="7">
        <v>12</v>
      </c>
      <c r="M26" s="10">
        <v>5</v>
      </c>
      <c r="N26" s="7">
        <v>12</v>
      </c>
      <c r="O26" s="10">
        <v>5</v>
      </c>
      <c r="P26" s="7">
        <v>12</v>
      </c>
      <c r="Q26" s="10">
        <v>5</v>
      </c>
      <c r="R26" s="7">
        <v>13</v>
      </c>
      <c r="S26" s="10">
        <v>6</v>
      </c>
      <c r="T26" s="7">
        <v>13</v>
      </c>
      <c r="U26" s="10">
        <v>6</v>
      </c>
      <c r="V26" s="7">
        <v>13</v>
      </c>
      <c r="W26" s="10">
        <v>6</v>
      </c>
      <c r="X26" s="7">
        <v>13</v>
      </c>
      <c r="Y26" s="12">
        <v>6</v>
      </c>
      <c r="AA26" s="19"/>
      <c r="AB26" s="19"/>
    </row>
    <row r="27" spans="1:28" ht="18" customHeight="1" x14ac:dyDescent="0.15">
      <c r="A27" s="3" t="s">
        <v>48</v>
      </c>
      <c r="B27" s="7">
        <v>402</v>
      </c>
      <c r="C27" s="12">
        <v>177</v>
      </c>
      <c r="D27" s="7">
        <v>402</v>
      </c>
      <c r="E27" s="10">
        <v>177</v>
      </c>
      <c r="F27" s="7">
        <v>401</v>
      </c>
      <c r="G27" s="10">
        <v>177</v>
      </c>
      <c r="H27" s="7">
        <v>401</v>
      </c>
      <c r="I27" s="10">
        <v>177</v>
      </c>
      <c r="J27" s="7">
        <v>400</v>
      </c>
      <c r="K27" s="10">
        <v>178</v>
      </c>
      <c r="L27" s="7">
        <v>399</v>
      </c>
      <c r="M27" s="10">
        <v>177</v>
      </c>
      <c r="N27" s="7">
        <v>400</v>
      </c>
      <c r="O27" s="10">
        <v>177</v>
      </c>
      <c r="P27" s="7">
        <v>404</v>
      </c>
      <c r="Q27" s="10">
        <v>180</v>
      </c>
      <c r="R27" s="7">
        <v>404</v>
      </c>
      <c r="S27" s="10">
        <v>181</v>
      </c>
      <c r="T27" s="7">
        <v>403</v>
      </c>
      <c r="U27" s="10">
        <v>182</v>
      </c>
      <c r="V27" s="7">
        <v>404</v>
      </c>
      <c r="W27" s="10">
        <v>183</v>
      </c>
      <c r="X27" s="7">
        <v>403</v>
      </c>
      <c r="Y27" s="12">
        <v>183</v>
      </c>
      <c r="AA27" s="19"/>
      <c r="AB27" s="19"/>
    </row>
    <row r="28" spans="1:28" ht="18" customHeight="1" x14ac:dyDescent="0.15">
      <c r="A28" s="3" t="s">
        <v>49</v>
      </c>
      <c r="B28" s="7">
        <v>39</v>
      </c>
      <c r="C28" s="12">
        <v>31</v>
      </c>
      <c r="D28" s="7">
        <v>40</v>
      </c>
      <c r="E28" s="10">
        <v>32</v>
      </c>
      <c r="F28" s="7">
        <v>40</v>
      </c>
      <c r="G28" s="10">
        <v>32</v>
      </c>
      <c r="H28" s="7">
        <v>40</v>
      </c>
      <c r="I28" s="10">
        <v>32</v>
      </c>
      <c r="J28" s="7">
        <v>40</v>
      </c>
      <c r="K28" s="10">
        <v>32</v>
      </c>
      <c r="L28" s="7">
        <v>40</v>
      </c>
      <c r="M28" s="10">
        <v>32</v>
      </c>
      <c r="N28" s="7">
        <v>40</v>
      </c>
      <c r="O28" s="10">
        <v>32</v>
      </c>
      <c r="P28" s="7">
        <v>42</v>
      </c>
      <c r="Q28" s="10">
        <v>34</v>
      </c>
      <c r="R28" s="7">
        <v>42</v>
      </c>
      <c r="S28" s="10">
        <v>34</v>
      </c>
      <c r="T28" s="7">
        <v>42</v>
      </c>
      <c r="U28" s="10">
        <v>34</v>
      </c>
      <c r="V28" s="7">
        <v>41</v>
      </c>
      <c r="W28" s="10">
        <v>33</v>
      </c>
      <c r="X28" s="7">
        <v>42</v>
      </c>
      <c r="Y28" s="12">
        <v>34</v>
      </c>
      <c r="AA28" s="19"/>
      <c r="AB28" s="19"/>
    </row>
    <row r="29" spans="1:28" ht="18" customHeight="1" x14ac:dyDescent="0.15">
      <c r="A29" s="3" t="s">
        <v>13</v>
      </c>
      <c r="B29" s="7">
        <v>188</v>
      </c>
      <c r="C29" s="12">
        <v>100</v>
      </c>
      <c r="D29" s="7">
        <v>192</v>
      </c>
      <c r="E29" s="10">
        <v>103</v>
      </c>
      <c r="F29" s="7">
        <v>190</v>
      </c>
      <c r="G29" s="10">
        <v>102</v>
      </c>
      <c r="H29" s="7">
        <v>189</v>
      </c>
      <c r="I29" s="10">
        <v>103</v>
      </c>
      <c r="J29" s="7">
        <v>188</v>
      </c>
      <c r="K29" s="10">
        <v>102</v>
      </c>
      <c r="L29" s="7">
        <v>188</v>
      </c>
      <c r="M29" s="10">
        <v>102</v>
      </c>
      <c r="N29" s="7">
        <v>182</v>
      </c>
      <c r="O29" s="10">
        <v>99</v>
      </c>
      <c r="P29" s="7">
        <v>180</v>
      </c>
      <c r="Q29" s="10">
        <v>97</v>
      </c>
      <c r="R29" s="7">
        <v>189</v>
      </c>
      <c r="S29" s="10">
        <v>104</v>
      </c>
      <c r="T29" s="7">
        <v>191</v>
      </c>
      <c r="U29" s="10">
        <v>106</v>
      </c>
      <c r="V29" s="7">
        <v>191</v>
      </c>
      <c r="W29" s="10">
        <v>106</v>
      </c>
      <c r="X29" s="7">
        <v>176</v>
      </c>
      <c r="Y29" s="12">
        <v>96</v>
      </c>
      <c r="AA29" s="19"/>
      <c r="AB29" s="19"/>
    </row>
    <row r="30" spans="1:28" ht="18" customHeight="1" x14ac:dyDescent="0.15">
      <c r="A30" s="3" t="s">
        <v>14</v>
      </c>
      <c r="B30" s="7">
        <v>8</v>
      </c>
      <c r="C30" s="12">
        <v>6</v>
      </c>
      <c r="D30" s="7">
        <v>9</v>
      </c>
      <c r="E30" s="10">
        <v>6</v>
      </c>
      <c r="F30" s="7">
        <v>9</v>
      </c>
      <c r="G30" s="10">
        <v>6</v>
      </c>
      <c r="H30" s="7">
        <v>10</v>
      </c>
      <c r="I30" s="10">
        <v>7</v>
      </c>
      <c r="J30" s="7">
        <v>9</v>
      </c>
      <c r="K30" s="10">
        <v>6</v>
      </c>
      <c r="L30" s="7">
        <v>9</v>
      </c>
      <c r="M30" s="10">
        <v>6</v>
      </c>
      <c r="N30" s="7">
        <v>10</v>
      </c>
      <c r="O30" s="10">
        <v>7</v>
      </c>
      <c r="P30" s="7">
        <v>9</v>
      </c>
      <c r="Q30" s="10">
        <v>6</v>
      </c>
      <c r="R30" s="7">
        <v>11</v>
      </c>
      <c r="S30" s="10">
        <v>8</v>
      </c>
      <c r="T30" s="7">
        <v>11</v>
      </c>
      <c r="U30" s="10">
        <v>8</v>
      </c>
      <c r="V30" s="7">
        <v>11</v>
      </c>
      <c r="W30" s="10">
        <v>8</v>
      </c>
      <c r="X30" s="7">
        <v>10</v>
      </c>
      <c r="Y30" s="12">
        <v>7</v>
      </c>
      <c r="AA30" s="19"/>
      <c r="AB30" s="19"/>
    </row>
    <row r="31" spans="1:28" ht="18" customHeight="1" x14ac:dyDescent="0.15">
      <c r="A31" s="18" t="s">
        <v>8</v>
      </c>
      <c r="B31" s="9">
        <v>0</v>
      </c>
      <c r="C31" s="14">
        <v>0</v>
      </c>
      <c r="D31" s="9">
        <v>0</v>
      </c>
      <c r="E31" s="17">
        <v>0</v>
      </c>
      <c r="F31" s="9">
        <v>0</v>
      </c>
      <c r="G31" s="17">
        <v>0</v>
      </c>
      <c r="H31" s="9">
        <v>0</v>
      </c>
      <c r="I31" s="17">
        <v>0</v>
      </c>
      <c r="J31" s="9">
        <v>0</v>
      </c>
      <c r="K31" s="17">
        <v>0</v>
      </c>
      <c r="L31" s="9">
        <v>0</v>
      </c>
      <c r="M31" s="17">
        <v>0</v>
      </c>
      <c r="N31" s="9">
        <v>0</v>
      </c>
      <c r="O31" s="17">
        <v>0</v>
      </c>
      <c r="P31" s="9">
        <v>0</v>
      </c>
      <c r="Q31" s="17">
        <v>0</v>
      </c>
      <c r="R31" s="9">
        <v>0</v>
      </c>
      <c r="S31" s="17">
        <v>0</v>
      </c>
      <c r="T31" s="9">
        <v>0</v>
      </c>
      <c r="U31" s="17">
        <v>0</v>
      </c>
      <c r="V31" s="9">
        <v>0</v>
      </c>
      <c r="W31" s="17">
        <v>0</v>
      </c>
      <c r="X31" s="9">
        <v>0</v>
      </c>
      <c r="Y31" s="14">
        <v>0</v>
      </c>
    </row>
    <row r="32" spans="1:28" ht="18" customHeight="1" x14ac:dyDescent="0.15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8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8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8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</sheetData>
  <mergeCells count="12">
    <mergeCell ref="B2:C2"/>
    <mergeCell ref="D2:E2"/>
    <mergeCell ref="F2:G2"/>
    <mergeCell ref="H2:I2"/>
    <mergeCell ref="J2:K2"/>
    <mergeCell ref="V2:W2"/>
    <mergeCell ref="X2:Y2"/>
    <mergeCell ref="L2:M2"/>
    <mergeCell ref="N2:O2"/>
    <mergeCell ref="P2:Q2"/>
    <mergeCell ref="R2:S2"/>
    <mergeCell ref="T2:U2"/>
  </mergeCells>
  <phoneticPr fontId="1"/>
  <pageMargins left="1.2204724409448819" right="0.78740157480314965" top="0.98425196850393681" bottom="0.98425196850393681" header="0.51181102362204722" footer="0.51181102362204722"/>
  <pageSetup paperSize="9" scale="105" orientation="portrait" horizontalDpi="400" verticalDpi="400" r:id="rId1"/>
  <headerFooter alignWithMargins="0">
    <oddHeader>&amp;L地区別人口及び世帯数</oddHeader>
  </headerFooter>
  <colBreaks count="3" manualBreakCount="3">
    <brk id="7" max="1048575" man="1"/>
    <brk id="13" max="1048575" man="1"/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5"/>
  <sheetViews>
    <sheetView view="pageBreakPreview" zoomScaleSheetLayoutView="100" workbookViewId="0">
      <pane xSplit="1" ySplit="3" topLeftCell="N4" activePane="bottomRight" state="frozen"/>
      <selection pane="topRight"/>
      <selection pane="bottomLeft"/>
      <selection pane="bottomRight" activeCell="AA5" sqref="AA5"/>
    </sheetView>
  </sheetViews>
  <sheetFormatPr defaultRowHeight="18" customHeight="1" x14ac:dyDescent="0.15"/>
  <cols>
    <col min="1" max="1" width="9.75" style="1" bestFit="1" customWidth="1"/>
    <col min="2" max="25" width="10.625" style="1" customWidth="1"/>
    <col min="26" max="26" width="9" style="1" customWidth="1"/>
    <col min="27" max="16384" width="9" style="1"/>
  </cols>
  <sheetData>
    <row r="1" spans="1:28" ht="18" customHeight="1" x14ac:dyDescent="0.15">
      <c r="A1" s="2"/>
    </row>
    <row r="2" spans="1:28" ht="18" customHeight="1" x14ac:dyDescent="0.15">
      <c r="B2" s="36" t="s">
        <v>86</v>
      </c>
      <c r="C2" s="38"/>
      <c r="D2" s="36" t="s">
        <v>87</v>
      </c>
      <c r="E2" s="37"/>
      <c r="F2" s="36" t="s">
        <v>88</v>
      </c>
      <c r="G2" s="37"/>
      <c r="H2" s="36" t="s">
        <v>89</v>
      </c>
      <c r="I2" s="37"/>
      <c r="J2" s="36" t="s">
        <v>91</v>
      </c>
      <c r="K2" s="37"/>
      <c r="L2" s="36" t="s">
        <v>92</v>
      </c>
      <c r="M2" s="37"/>
      <c r="N2" s="36" t="s">
        <v>93</v>
      </c>
      <c r="O2" s="37"/>
      <c r="P2" s="36" t="s">
        <v>94</v>
      </c>
      <c r="Q2" s="37"/>
      <c r="R2" s="36" t="s">
        <v>95</v>
      </c>
      <c r="S2" s="37"/>
      <c r="T2" s="36" t="s">
        <v>97</v>
      </c>
      <c r="U2" s="37"/>
      <c r="V2" s="36" t="s">
        <v>98</v>
      </c>
      <c r="W2" s="37"/>
      <c r="X2" s="36" t="s">
        <v>99</v>
      </c>
      <c r="Y2" s="38"/>
    </row>
    <row r="3" spans="1:28" ht="18" customHeight="1" x14ac:dyDescent="0.15">
      <c r="A3" s="3"/>
      <c r="B3" s="6" t="s">
        <v>1</v>
      </c>
      <c r="C3" s="11" t="s">
        <v>18</v>
      </c>
      <c r="D3" s="6" t="s">
        <v>1</v>
      </c>
      <c r="E3" s="15" t="s">
        <v>18</v>
      </c>
      <c r="F3" s="6" t="s">
        <v>1</v>
      </c>
      <c r="G3" s="15" t="s">
        <v>18</v>
      </c>
      <c r="H3" s="6" t="s">
        <v>1</v>
      </c>
      <c r="I3" s="15" t="s">
        <v>18</v>
      </c>
      <c r="J3" s="6" t="s">
        <v>1</v>
      </c>
      <c r="K3" s="15" t="s">
        <v>18</v>
      </c>
      <c r="L3" s="6" t="s">
        <v>1</v>
      </c>
      <c r="M3" s="15" t="s">
        <v>18</v>
      </c>
      <c r="N3" s="6" t="s">
        <v>1</v>
      </c>
      <c r="O3" s="15" t="s">
        <v>18</v>
      </c>
      <c r="P3" s="6" t="s">
        <v>1</v>
      </c>
      <c r="Q3" s="15" t="s">
        <v>18</v>
      </c>
      <c r="R3" s="6" t="s">
        <v>1</v>
      </c>
      <c r="S3" s="15" t="s">
        <v>18</v>
      </c>
      <c r="T3" s="6" t="s">
        <v>1</v>
      </c>
      <c r="U3" s="15" t="s">
        <v>18</v>
      </c>
      <c r="V3" s="6" t="s">
        <v>1</v>
      </c>
      <c r="W3" s="15" t="s">
        <v>18</v>
      </c>
      <c r="X3" s="6" t="s">
        <v>1</v>
      </c>
      <c r="Y3" s="11" t="s">
        <v>18</v>
      </c>
    </row>
    <row r="4" spans="1:28" ht="18" customHeight="1" x14ac:dyDescent="0.15">
      <c r="A4" s="3" t="s">
        <v>23</v>
      </c>
      <c r="B4" s="7">
        <f t="shared" ref="B4:Y4" si="0">SUM(B5,B10)</f>
        <v>15573</v>
      </c>
      <c r="C4" s="12">
        <f t="shared" si="0"/>
        <v>8224</v>
      </c>
      <c r="D4" s="7">
        <f t="shared" si="0"/>
        <v>15369</v>
      </c>
      <c r="E4" s="10">
        <f t="shared" si="0"/>
        <v>8027</v>
      </c>
      <c r="F4" s="7">
        <f t="shared" si="0"/>
        <v>15339</v>
      </c>
      <c r="G4" s="10">
        <f t="shared" si="0"/>
        <v>7998</v>
      </c>
      <c r="H4" s="7">
        <f t="shared" si="0"/>
        <v>15346</v>
      </c>
      <c r="I4" s="10">
        <f t="shared" si="0"/>
        <v>7995</v>
      </c>
      <c r="J4" s="7">
        <f t="shared" si="0"/>
        <v>15351</v>
      </c>
      <c r="K4" s="10">
        <f t="shared" si="0"/>
        <v>7991</v>
      </c>
      <c r="L4" s="7">
        <f t="shared" si="0"/>
        <v>15343</v>
      </c>
      <c r="M4" s="10">
        <f t="shared" si="0"/>
        <v>7986</v>
      </c>
      <c r="N4" s="7">
        <f t="shared" si="0"/>
        <v>15327</v>
      </c>
      <c r="O4" s="10">
        <f t="shared" si="0"/>
        <v>7975</v>
      </c>
      <c r="P4" s="7">
        <f t="shared" si="0"/>
        <v>15781</v>
      </c>
      <c r="Q4" s="10">
        <f t="shared" si="0"/>
        <v>8422</v>
      </c>
      <c r="R4" s="7">
        <f t="shared" si="0"/>
        <v>16425</v>
      </c>
      <c r="S4" s="10">
        <f t="shared" si="0"/>
        <v>9052</v>
      </c>
      <c r="T4" s="7">
        <f t="shared" si="0"/>
        <v>16492</v>
      </c>
      <c r="U4" s="10">
        <f t="shared" si="0"/>
        <v>9131</v>
      </c>
      <c r="V4" s="7">
        <f t="shared" si="0"/>
        <v>16417</v>
      </c>
      <c r="W4" s="10">
        <f t="shared" si="0"/>
        <v>9060</v>
      </c>
      <c r="X4" s="7">
        <f t="shared" si="0"/>
        <v>15828</v>
      </c>
      <c r="Y4" s="12">
        <f t="shared" si="0"/>
        <v>8636</v>
      </c>
      <c r="AA4" s="19"/>
      <c r="AB4" s="19"/>
    </row>
    <row r="5" spans="1:28" ht="18" customHeight="1" x14ac:dyDescent="0.15">
      <c r="A5" s="4" t="s">
        <v>22</v>
      </c>
      <c r="B5" s="8">
        <f t="shared" ref="B5:Y5" si="1">SUM(B6:B9)</f>
        <v>11876</v>
      </c>
      <c r="C5" s="13">
        <f t="shared" si="1"/>
        <v>6148</v>
      </c>
      <c r="D5" s="8">
        <f t="shared" si="1"/>
        <v>11853</v>
      </c>
      <c r="E5" s="16">
        <f t="shared" si="1"/>
        <v>6128</v>
      </c>
      <c r="F5" s="8">
        <f t="shared" si="1"/>
        <v>11865</v>
      </c>
      <c r="G5" s="16">
        <f t="shared" si="1"/>
        <v>6126</v>
      </c>
      <c r="H5" s="8">
        <f t="shared" si="1"/>
        <v>11862</v>
      </c>
      <c r="I5" s="16">
        <f t="shared" si="1"/>
        <v>6118</v>
      </c>
      <c r="J5" s="8">
        <f t="shared" si="1"/>
        <v>11860</v>
      </c>
      <c r="K5" s="16">
        <f t="shared" si="1"/>
        <v>6111</v>
      </c>
      <c r="L5" s="8">
        <f t="shared" si="1"/>
        <v>11864</v>
      </c>
      <c r="M5" s="16">
        <f t="shared" si="1"/>
        <v>6113</v>
      </c>
      <c r="N5" s="8">
        <f t="shared" si="1"/>
        <v>11852</v>
      </c>
      <c r="O5" s="16">
        <f t="shared" si="1"/>
        <v>6100</v>
      </c>
      <c r="P5" s="8">
        <f t="shared" si="1"/>
        <v>11883</v>
      </c>
      <c r="Q5" s="16">
        <f t="shared" si="1"/>
        <v>6128</v>
      </c>
      <c r="R5" s="8">
        <f t="shared" si="1"/>
        <v>11948</v>
      </c>
      <c r="S5" s="16">
        <f t="shared" si="1"/>
        <v>6185</v>
      </c>
      <c r="T5" s="8">
        <f t="shared" si="1"/>
        <v>11950</v>
      </c>
      <c r="U5" s="16">
        <f t="shared" si="1"/>
        <v>6195</v>
      </c>
      <c r="V5" s="8">
        <f t="shared" si="1"/>
        <v>11941</v>
      </c>
      <c r="W5" s="16">
        <f t="shared" si="1"/>
        <v>6186</v>
      </c>
      <c r="X5" s="8">
        <f t="shared" si="1"/>
        <v>11621</v>
      </c>
      <c r="Y5" s="13">
        <f t="shared" si="1"/>
        <v>6008</v>
      </c>
      <c r="AA5" s="19"/>
      <c r="AB5" s="19"/>
    </row>
    <row r="6" spans="1:28" ht="18" customHeight="1" x14ac:dyDescent="0.15">
      <c r="A6" s="3" t="s">
        <v>26</v>
      </c>
      <c r="B6" s="7">
        <v>3618</v>
      </c>
      <c r="C6" s="12">
        <v>1905</v>
      </c>
      <c r="D6" s="7">
        <v>3622</v>
      </c>
      <c r="E6" s="10">
        <v>1902</v>
      </c>
      <c r="F6" s="7">
        <v>3625</v>
      </c>
      <c r="G6" s="10">
        <v>1903</v>
      </c>
      <c r="H6" s="7">
        <v>3631</v>
      </c>
      <c r="I6" s="10">
        <v>1902</v>
      </c>
      <c r="J6" s="7">
        <v>3621</v>
      </c>
      <c r="K6" s="10">
        <v>1893</v>
      </c>
      <c r="L6" s="7">
        <v>3621</v>
      </c>
      <c r="M6" s="10">
        <v>1889</v>
      </c>
      <c r="N6" s="7">
        <v>3626</v>
      </c>
      <c r="O6" s="10">
        <v>1891</v>
      </c>
      <c r="P6" s="7">
        <v>3632</v>
      </c>
      <c r="Q6" s="10">
        <v>1897</v>
      </c>
      <c r="R6" s="7">
        <v>3670</v>
      </c>
      <c r="S6" s="10">
        <v>1921</v>
      </c>
      <c r="T6" s="7">
        <v>3677</v>
      </c>
      <c r="U6" s="10">
        <v>1925</v>
      </c>
      <c r="V6" s="7">
        <v>3672</v>
      </c>
      <c r="W6" s="10">
        <v>1927</v>
      </c>
      <c r="X6" s="7">
        <v>3587</v>
      </c>
      <c r="Y6" s="12">
        <v>1873</v>
      </c>
      <c r="AA6" s="19"/>
      <c r="AB6" s="19"/>
    </row>
    <row r="7" spans="1:28" ht="18" customHeight="1" x14ac:dyDescent="0.15">
      <c r="A7" s="3" t="s">
        <v>28</v>
      </c>
      <c r="B7" s="7">
        <v>3088</v>
      </c>
      <c r="C7" s="12">
        <v>1650</v>
      </c>
      <c r="D7" s="7">
        <v>3055</v>
      </c>
      <c r="E7" s="10">
        <v>1628</v>
      </c>
      <c r="F7" s="7">
        <v>3052</v>
      </c>
      <c r="G7" s="10">
        <v>1621</v>
      </c>
      <c r="H7" s="7">
        <v>3052</v>
      </c>
      <c r="I7" s="10">
        <v>1620</v>
      </c>
      <c r="J7" s="7">
        <v>3046</v>
      </c>
      <c r="K7" s="10">
        <v>1618</v>
      </c>
      <c r="L7" s="7">
        <v>3048</v>
      </c>
      <c r="M7" s="10">
        <v>1620</v>
      </c>
      <c r="N7" s="7">
        <v>3038</v>
      </c>
      <c r="O7" s="10">
        <v>1613</v>
      </c>
      <c r="P7" s="7">
        <v>3047</v>
      </c>
      <c r="Q7" s="10">
        <v>1624</v>
      </c>
      <c r="R7" s="7">
        <v>3062</v>
      </c>
      <c r="S7" s="10">
        <v>1638</v>
      </c>
      <c r="T7" s="7">
        <v>3070</v>
      </c>
      <c r="U7" s="10">
        <v>1642</v>
      </c>
      <c r="V7" s="7">
        <v>3063</v>
      </c>
      <c r="W7" s="10">
        <v>1635</v>
      </c>
      <c r="X7" s="7">
        <v>2957</v>
      </c>
      <c r="Y7" s="12">
        <v>1588</v>
      </c>
      <c r="AA7" s="19"/>
      <c r="AB7" s="19"/>
    </row>
    <row r="8" spans="1:28" ht="18" customHeight="1" x14ac:dyDescent="0.15">
      <c r="A8" s="3" t="s">
        <v>30</v>
      </c>
      <c r="B8" s="7">
        <v>2978</v>
      </c>
      <c r="C8" s="12">
        <v>1478</v>
      </c>
      <c r="D8" s="7">
        <v>2972</v>
      </c>
      <c r="E8" s="10">
        <v>1476</v>
      </c>
      <c r="F8" s="7">
        <v>2978</v>
      </c>
      <c r="G8" s="10">
        <v>1476</v>
      </c>
      <c r="H8" s="7">
        <v>2978</v>
      </c>
      <c r="I8" s="10">
        <v>1474</v>
      </c>
      <c r="J8" s="7">
        <v>2985</v>
      </c>
      <c r="K8" s="10">
        <v>1474</v>
      </c>
      <c r="L8" s="7">
        <v>2995</v>
      </c>
      <c r="M8" s="10">
        <v>1480</v>
      </c>
      <c r="N8" s="7">
        <v>2997</v>
      </c>
      <c r="O8" s="10">
        <v>1480</v>
      </c>
      <c r="P8" s="7">
        <v>3002</v>
      </c>
      <c r="Q8" s="10">
        <v>1482</v>
      </c>
      <c r="R8" s="7">
        <v>3009</v>
      </c>
      <c r="S8" s="10">
        <v>1486</v>
      </c>
      <c r="T8" s="7">
        <v>2997</v>
      </c>
      <c r="U8" s="10">
        <v>1486</v>
      </c>
      <c r="V8" s="7">
        <v>3001</v>
      </c>
      <c r="W8" s="10">
        <v>1484</v>
      </c>
      <c r="X8" s="7">
        <v>2923</v>
      </c>
      <c r="Y8" s="12">
        <v>1442</v>
      </c>
      <c r="AA8" s="19"/>
      <c r="AB8" s="19"/>
    </row>
    <row r="9" spans="1:28" ht="18" customHeight="1" x14ac:dyDescent="0.15">
      <c r="A9" s="3" t="s">
        <v>32</v>
      </c>
      <c r="B9" s="7">
        <v>2192</v>
      </c>
      <c r="C9" s="12">
        <v>1115</v>
      </c>
      <c r="D9" s="7">
        <v>2204</v>
      </c>
      <c r="E9" s="10">
        <v>1122</v>
      </c>
      <c r="F9" s="7">
        <v>2210</v>
      </c>
      <c r="G9" s="10">
        <v>1126</v>
      </c>
      <c r="H9" s="7">
        <v>2201</v>
      </c>
      <c r="I9" s="10">
        <v>1122</v>
      </c>
      <c r="J9" s="7">
        <v>2208</v>
      </c>
      <c r="K9" s="10">
        <v>1126</v>
      </c>
      <c r="L9" s="7">
        <v>2200</v>
      </c>
      <c r="M9" s="10">
        <v>1124</v>
      </c>
      <c r="N9" s="7">
        <v>2191</v>
      </c>
      <c r="O9" s="10">
        <v>1116</v>
      </c>
      <c r="P9" s="7">
        <v>2202</v>
      </c>
      <c r="Q9" s="10">
        <v>1125</v>
      </c>
      <c r="R9" s="7">
        <v>2207</v>
      </c>
      <c r="S9" s="10">
        <v>1140</v>
      </c>
      <c r="T9" s="7">
        <v>2206</v>
      </c>
      <c r="U9" s="10">
        <v>1142</v>
      </c>
      <c r="V9" s="7">
        <v>2205</v>
      </c>
      <c r="W9" s="10">
        <v>1140</v>
      </c>
      <c r="X9" s="7">
        <v>2154</v>
      </c>
      <c r="Y9" s="12">
        <v>1105</v>
      </c>
      <c r="AA9" s="19"/>
      <c r="AB9" s="19"/>
    </row>
    <row r="10" spans="1:28" ht="18" customHeight="1" x14ac:dyDescent="0.15">
      <c r="A10" s="4" t="s">
        <v>16</v>
      </c>
      <c r="B10" s="8">
        <f t="shared" ref="B10:Y10" si="2">SUM(B11:B31)</f>
        <v>3697</v>
      </c>
      <c r="C10" s="13">
        <f t="shared" si="2"/>
        <v>2076</v>
      </c>
      <c r="D10" s="8">
        <f t="shared" si="2"/>
        <v>3516</v>
      </c>
      <c r="E10" s="16">
        <f t="shared" si="2"/>
        <v>1899</v>
      </c>
      <c r="F10" s="8">
        <f t="shared" si="2"/>
        <v>3474</v>
      </c>
      <c r="G10" s="16">
        <f t="shared" si="2"/>
        <v>1872</v>
      </c>
      <c r="H10" s="8">
        <f t="shared" si="2"/>
        <v>3484</v>
      </c>
      <c r="I10" s="16">
        <f t="shared" si="2"/>
        <v>1877</v>
      </c>
      <c r="J10" s="8">
        <f t="shared" si="2"/>
        <v>3491</v>
      </c>
      <c r="K10" s="16">
        <f t="shared" si="2"/>
        <v>1880</v>
      </c>
      <c r="L10" s="8">
        <f t="shared" si="2"/>
        <v>3479</v>
      </c>
      <c r="M10" s="16">
        <f t="shared" si="2"/>
        <v>1873</v>
      </c>
      <c r="N10" s="8">
        <f t="shared" si="2"/>
        <v>3475</v>
      </c>
      <c r="O10" s="16">
        <f t="shared" si="2"/>
        <v>1875</v>
      </c>
      <c r="P10" s="8">
        <f t="shared" si="2"/>
        <v>3898</v>
      </c>
      <c r="Q10" s="16">
        <f t="shared" si="2"/>
        <v>2294</v>
      </c>
      <c r="R10" s="8">
        <f t="shared" si="2"/>
        <v>4477</v>
      </c>
      <c r="S10" s="16">
        <f t="shared" si="2"/>
        <v>2867</v>
      </c>
      <c r="T10" s="8">
        <f t="shared" si="2"/>
        <v>4542</v>
      </c>
      <c r="U10" s="16">
        <f t="shared" si="2"/>
        <v>2936</v>
      </c>
      <c r="V10" s="8">
        <f t="shared" si="2"/>
        <v>4476</v>
      </c>
      <c r="W10" s="16">
        <f t="shared" si="2"/>
        <v>2874</v>
      </c>
      <c r="X10" s="8">
        <f t="shared" si="2"/>
        <v>4207</v>
      </c>
      <c r="Y10" s="13">
        <f t="shared" si="2"/>
        <v>2628</v>
      </c>
      <c r="AA10" s="19"/>
      <c r="AB10" s="19"/>
    </row>
    <row r="11" spans="1:28" ht="18" customHeight="1" x14ac:dyDescent="0.15">
      <c r="A11" s="3" t="s">
        <v>0</v>
      </c>
      <c r="B11" s="7">
        <v>290</v>
      </c>
      <c r="C11" s="12">
        <v>152</v>
      </c>
      <c r="D11" s="7">
        <v>290</v>
      </c>
      <c r="E11" s="10">
        <v>150</v>
      </c>
      <c r="F11" s="7">
        <v>288</v>
      </c>
      <c r="G11" s="10">
        <v>149</v>
      </c>
      <c r="H11" s="7">
        <v>294</v>
      </c>
      <c r="I11" s="10">
        <v>149</v>
      </c>
      <c r="J11" s="7">
        <v>294</v>
      </c>
      <c r="K11" s="10">
        <v>150</v>
      </c>
      <c r="L11" s="7">
        <v>293</v>
      </c>
      <c r="M11" s="10">
        <v>150</v>
      </c>
      <c r="N11" s="7">
        <v>295</v>
      </c>
      <c r="O11" s="10">
        <v>152</v>
      </c>
      <c r="P11" s="7">
        <v>319</v>
      </c>
      <c r="Q11" s="10">
        <v>177</v>
      </c>
      <c r="R11" s="7">
        <v>395</v>
      </c>
      <c r="S11" s="10">
        <v>253</v>
      </c>
      <c r="T11" s="7">
        <v>403</v>
      </c>
      <c r="U11" s="10">
        <v>259</v>
      </c>
      <c r="V11" s="7">
        <v>396</v>
      </c>
      <c r="W11" s="10">
        <v>252</v>
      </c>
      <c r="X11" s="7">
        <v>368</v>
      </c>
      <c r="Y11" s="12">
        <v>223</v>
      </c>
      <c r="AA11" s="19"/>
      <c r="AB11" s="19"/>
    </row>
    <row r="12" spans="1:28" ht="18" customHeight="1" x14ac:dyDescent="0.15">
      <c r="A12" s="3" t="s">
        <v>7</v>
      </c>
      <c r="B12" s="7">
        <v>945</v>
      </c>
      <c r="C12" s="12">
        <v>711</v>
      </c>
      <c r="D12" s="7">
        <v>777</v>
      </c>
      <c r="E12" s="10">
        <v>549</v>
      </c>
      <c r="F12" s="7">
        <v>751</v>
      </c>
      <c r="G12" s="10">
        <v>526</v>
      </c>
      <c r="H12" s="7">
        <v>743</v>
      </c>
      <c r="I12" s="10">
        <v>523</v>
      </c>
      <c r="J12" s="7">
        <v>737</v>
      </c>
      <c r="K12" s="10">
        <v>517</v>
      </c>
      <c r="L12" s="7">
        <v>717</v>
      </c>
      <c r="M12" s="10">
        <v>500</v>
      </c>
      <c r="N12" s="7">
        <v>699</v>
      </c>
      <c r="O12" s="10">
        <v>487</v>
      </c>
      <c r="P12" s="7">
        <v>1042</v>
      </c>
      <c r="Q12" s="10">
        <v>834</v>
      </c>
      <c r="R12" s="7">
        <v>1458</v>
      </c>
      <c r="S12" s="10">
        <v>1249</v>
      </c>
      <c r="T12" s="7">
        <v>1516</v>
      </c>
      <c r="U12" s="10">
        <v>1307</v>
      </c>
      <c r="V12" s="7">
        <v>1469</v>
      </c>
      <c r="W12" s="10">
        <v>1261</v>
      </c>
      <c r="X12" s="7">
        <v>1300</v>
      </c>
      <c r="Y12" s="12">
        <v>1096</v>
      </c>
      <c r="AA12" s="19"/>
      <c r="AB12" s="19"/>
    </row>
    <row r="13" spans="1:28" ht="18" customHeight="1" x14ac:dyDescent="0.15">
      <c r="A13" s="3" t="s">
        <v>33</v>
      </c>
      <c r="B13" s="7">
        <v>262</v>
      </c>
      <c r="C13" s="12">
        <v>147</v>
      </c>
      <c r="D13" s="7">
        <v>247</v>
      </c>
      <c r="E13" s="10">
        <v>133</v>
      </c>
      <c r="F13" s="7">
        <v>239</v>
      </c>
      <c r="G13" s="10">
        <v>126</v>
      </c>
      <c r="H13" s="7">
        <v>240</v>
      </c>
      <c r="I13" s="10">
        <v>128</v>
      </c>
      <c r="J13" s="7">
        <v>246</v>
      </c>
      <c r="K13" s="10">
        <v>131</v>
      </c>
      <c r="L13" s="7">
        <v>244</v>
      </c>
      <c r="M13" s="10">
        <v>130</v>
      </c>
      <c r="N13" s="7">
        <v>250</v>
      </c>
      <c r="O13" s="10">
        <v>135</v>
      </c>
      <c r="P13" s="7">
        <v>286</v>
      </c>
      <c r="Q13" s="10">
        <v>168</v>
      </c>
      <c r="R13" s="7">
        <v>335</v>
      </c>
      <c r="S13" s="10">
        <v>216</v>
      </c>
      <c r="T13" s="7">
        <v>344</v>
      </c>
      <c r="U13" s="10">
        <v>225</v>
      </c>
      <c r="V13" s="7">
        <v>339</v>
      </c>
      <c r="W13" s="10">
        <v>220</v>
      </c>
      <c r="X13" s="7">
        <v>311</v>
      </c>
      <c r="Y13" s="12">
        <v>189</v>
      </c>
      <c r="AA13" s="19"/>
      <c r="AB13" s="19"/>
    </row>
    <row r="14" spans="1:28" ht="18" customHeight="1" x14ac:dyDescent="0.15">
      <c r="A14" s="3" t="s">
        <v>3</v>
      </c>
      <c r="B14" s="7">
        <v>210</v>
      </c>
      <c r="C14" s="12">
        <v>98</v>
      </c>
      <c r="D14" s="7">
        <v>210</v>
      </c>
      <c r="E14" s="10">
        <v>98</v>
      </c>
      <c r="F14" s="7">
        <v>211</v>
      </c>
      <c r="G14" s="10">
        <v>99</v>
      </c>
      <c r="H14" s="7">
        <v>211</v>
      </c>
      <c r="I14" s="10">
        <v>99</v>
      </c>
      <c r="J14" s="7">
        <v>210</v>
      </c>
      <c r="K14" s="10">
        <v>98</v>
      </c>
      <c r="L14" s="7">
        <v>210</v>
      </c>
      <c r="M14" s="10">
        <v>98</v>
      </c>
      <c r="N14" s="7">
        <v>209</v>
      </c>
      <c r="O14" s="10">
        <v>98</v>
      </c>
      <c r="P14" s="7">
        <v>210</v>
      </c>
      <c r="Q14" s="10">
        <v>99</v>
      </c>
      <c r="R14" s="7">
        <v>212</v>
      </c>
      <c r="S14" s="10">
        <v>101</v>
      </c>
      <c r="T14" s="7">
        <v>212</v>
      </c>
      <c r="U14" s="10">
        <v>101</v>
      </c>
      <c r="V14" s="7">
        <v>211</v>
      </c>
      <c r="W14" s="10">
        <v>100</v>
      </c>
      <c r="X14" s="7">
        <v>206</v>
      </c>
      <c r="Y14" s="12">
        <v>98</v>
      </c>
      <c r="AA14" s="19"/>
      <c r="AB14" s="19"/>
    </row>
    <row r="15" spans="1:28" ht="18" customHeight="1" x14ac:dyDescent="0.15">
      <c r="A15" s="3" t="s">
        <v>34</v>
      </c>
      <c r="B15" s="7">
        <v>407</v>
      </c>
      <c r="C15" s="12">
        <v>262</v>
      </c>
      <c r="D15" s="7">
        <v>411</v>
      </c>
      <c r="E15" s="10">
        <v>263</v>
      </c>
      <c r="F15" s="7">
        <v>413</v>
      </c>
      <c r="G15" s="10">
        <v>266</v>
      </c>
      <c r="H15" s="7">
        <v>410</v>
      </c>
      <c r="I15" s="10">
        <v>263</v>
      </c>
      <c r="J15" s="7">
        <v>414</v>
      </c>
      <c r="K15" s="10">
        <v>267</v>
      </c>
      <c r="L15" s="7">
        <v>426</v>
      </c>
      <c r="M15" s="10">
        <v>278</v>
      </c>
      <c r="N15" s="7">
        <v>438</v>
      </c>
      <c r="O15" s="10">
        <v>289</v>
      </c>
      <c r="P15" s="7">
        <v>448</v>
      </c>
      <c r="Q15" s="10">
        <v>297</v>
      </c>
      <c r="R15" s="7">
        <v>471</v>
      </c>
      <c r="S15" s="10">
        <v>319</v>
      </c>
      <c r="T15" s="7">
        <v>464</v>
      </c>
      <c r="U15" s="10">
        <v>319</v>
      </c>
      <c r="V15" s="7">
        <v>463</v>
      </c>
      <c r="W15" s="10">
        <v>318</v>
      </c>
      <c r="X15" s="7">
        <v>448</v>
      </c>
      <c r="Y15" s="12">
        <v>309</v>
      </c>
      <c r="AA15" s="19"/>
      <c r="AB15" s="19"/>
    </row>
    <row r="16" spans="1:28" ht="18" customHeight="1" x14ac:dyDescent="0.15">
      <c r="A16" s="3" t="s">
        <v>9</v>
      </c>
      <c r="B16" s="7">
        <v>187</v>
      </c>
      <c r="C16" s="12">
        <v>76</v>
      </c>
      <c r="D16" s="7">
        <v>187</v>
      </c>
      <c r="E16" s="10">
        <v>76</v>
      </c>
      <c r="F16" s="7">
        <v>188</v>
      </c>
      <c r="G16" s="10">
        <v>77</v>
      </c>
      <c r="H16" s="7">
        <v>187</v>
      </c>
      <c r="I16" s="10">
        <v>77</v>
      </c>
      <c r="J16" s="7">
        <v>186</v>
      </c>
      <c r="K16" s="10">
        <v>77</v>
      </c>
      <c r="L16" s="7">
        <v>188</v>
      </c>
      <c r="M16" s="10">
        <v>78</v>
      </c>
      <c r="N16" s="7">
        <v>188</v>
      </c>
      <c r="O16" s="10">
        <v>78</v>
      </c>
      <c r="P16" s="7">
        <v>188</v>
      </c>
      <c r="Q16" s="10">
        <v>78</v>
      </c>
      <c r="R16" s="7">
        <v>189</v>
      </c>
      <c r="S16" s="10">
        <v>79</v>
      </c>
      <c r="T16" s="7">
        <v>189</v>
      </c>
      <c r="U16" s="10">
        <v>79</v>
      </c>
      <c r="V16" s="7">
        <v>190</v>
      </c>
      <c r="W16" s="10">
        <v>79</v>
      </c>
      <c r="X16" s="7">
        <v>190</v>
      </c>
      <c r="Y16" s="12">
        <v>78</v>
      </c>
      <c r="AA16" s="19"/>
      <c r="AB16" s="19"/>
    </row>
    <row r="17" spans="1:28" ht="18" customHeight="1" x14ac:dyDescent="0.15">
      <c r="A17" s="3" t="s">
        <v>10</v>
      </c>
      <c r="B17" s="7">
        <v>41</v>
      </c>
      <c r="C17" s="12">
        <v>11</v>
      </c>
      <c r="D17" s="7">
        <v>41</v>
      </c>
      <c r="E17" s="10">
        <v>11</v>
      </c>
      <c r="F17" s="7">
        <v>43</v>
      </c>
      <c r="G17" s="10">
        <v>12</v>
      </c>
      <c r="H17" s="7">
        <v>43</v>
      </c>
      <c r="I17" s="10">
        <v>12</v>
      </c>
      <c r="J17" s="7">
        <v>43</v>
      </c>
      <c r="K17" s="10">
        <v>12</v>
      </c>
      <c r="L17" s="7">
        <v>43</v>
      </c>
      <c r="M17" s="10">
        <v>12</v>
      </c>
      <c r="N17" s="7">
        <v>43</v>
      </c>
      <c r="O17" s="10">
        <v>12</v>
      </c>
      <c r="P17" s="7">
        <v>43</v>
      </c>
      <c r="Q17" s="10">
        <v>12</v>
      </c>
      <c r="R17" s="7">
        <v>44</v>
      </c>
      <c r="S17" s="10">
        <v>12</v>
      </c>
      <c r="T17" s="7">
        <v>44</v>
      </c>
      <c r="U17" s="10">
        <v>12</v>
      </c>
      <c r="V17" s="7">
        <v>43</v>
      </c>
      <c r="W17" s="10">
        <v>11</v>
      </c>
      <c r="X17" s="7">
        <v>42</v>
      </c>
      <c r="Y17" s="12">
        <v>11</v>
      </c>
      <c r="AA17" s="19"/>
      <c r="AB17" s="19"/>
    </row>
    <row r="18" spans="1:28" ht="18" customHeight="1" x14ac:dyDescent="0.15">
      <c r="A18" s="3" t="s">
        <v>35</v>
      </c>
      <c r="B18" s="7">
        <v>75</v>
      </c>
      <c r="C18" s="12">
        <v>29</v>
      </c>
      <c r="D18" s="7">
        <v>75</v>
      </c>
      <c r="E18" s="10">
        <v>29</v>
      </c>
      <c r="F18" s="7">
        <v>75</v>
      </c>
      <c r="G18" s="10">
        <v>29</v>
      </c>
      <c r="H18" s="7">
        <v>75</v>
      </c>
      <c r="I18" s="10">
        <v>29</v>
      </c>
      <c r="J18" s="7">
        <v>75</v>
      </c>
      <c r="K18" s="10">
        <v>29</v>
      </c>
      <c r="L18" s="7">
        <v>75</v>
      </c>
      <c r="M18" s="10">
        <v>29</v>
      </c>
      <c r="N18" s="7">
        <v>75</v>
      </c>
      <c r="O18" s="10">
        <v>29</v>
      </c>
      <c r="P18" s="7">
        <v>75</v>
      </c>
      <c r="Q18" s="10">
        <v>29</v>
      </c>
      <c r="R18" s="7">
        <v>74</v>
      </c>
      <c r="S18" s="10">
        <v>28</v>
      </c>
      <c r="T18" s="7">
        <v>74</v>
      </c>
      <c r="U18" s="10">
        <v>28</v>
      </c>
      <c r="V18" s="7">
        <v>74</v>
      </c>
      <c r="W18" s="10">
        <v>28</v>
      </c>
      <c r="X18" s="7">
        <v>74</v>
      </c>
      <c r="Y18" s="12">
        <v>28</v>
      </c>
      <c r="AA18" s="19"/>
      <c r="AB18" s="19"/>
    </row>
    <row r="19" spans="1:28" ht="18" customHeight="1" x14ac:dyDescent="0.15">
      <c r="A19" s="3" t="s">
        <v>36</v>
      </c>
      <c r="B19" s="7">
        <v>122</v>
      </c>
      <c r="C19" s="12">
        <v>60</v>
      </c>
      <c r="D19" s="7">
        <v>123</v>
      </c>
      <c r="E19" s="10">
        <v>60</v>
      </c>
      <c r="F19" s="7">
        <v>123</v>
      </c>
      <c r="G19" s="10">
        <v>60</v>
      </c>
      <c r="H19" s="7">
        <v>122</v>
      </c>
      <c r="I19" s="10">
        <v>60</v>
      </c>
      <c r="J19" s="7">
        <v>122</v>
      </c>
      <c r="K19" s="10">
        <v>60</v>
      </c>
      <c r="L19" s="7">
        <v>123</v>
      </c>
      <c r="M19" s="10">
        <v>60</v>
      </c>
      <c r="N19" s="7">
        <v>121</v>
      </c>
      <c r="O19" s="10">
        <v>59</v>
      </c>
      <c r="P19" s="7">
        <v>121</v>
      </c>
      <c r="Q19" s="10">
        <v>59</v>
      </c>
      <c r="R19" s="7">
        <v>121</v>
      </c>
      <c r="S19" s="10">
        <v>59</v>
      </c>
      <c r="T19" s="7">
        <v>121</v>
      </c>
      <c r="U19" s="10">
        <v>59</v>
      </c>
      <c r="V19" s="7">
        <v>122</v>
      </c>
      <c r="W19" s="10">
        <v>60</v>
      </c>
      <c r="X19" s="7">
        <v>121</v>
      </c>
      <c r="Y19" s="12">
        <v>60</v>
      </c>
      <c r="AA19" s="19"/>
      <c r="AB19" s="19"/>
    </row>
    <row r="20" spans="1:28" ht="18" customHeight="1" x14ac:dyDescent="0.15">
      <c r="A20" s="3" t="s">
        <v>6</v>
      </c>
      <c r="B20" s="7">
        <v>262</v>
      </c>
      <c r="C20" s="12">
        <v>103</v>
      </c>
      <c r="D20" s="7">
        <v>262</v>
      </c>
      <c r="E20" s="10">
        <v>105</v>
      </c>
      <c r="F20" s="7">
        <v>252</v>
      </c>
      <c r="G20" s="10">
        <v>100</v>
      </c>
      <c r="H20" s="7">
        <v>256</v>
      </c>
      <c r="I20" s="10">
        <v>103</v>
      </c>
      <c r="J20" s="7">
        <v>256</v>
      </c>
      <c r="K20" s="10">
        <v>104</v>
      </c>
      <c r="L20" s="7">
        <v>255</v>
      </c>
      <c r="M20" s="10">
        <v>104</v>
      </c>
      <c r="N20" s="7">
        <v>258</v>
      </c>
      <c r="O20" s="10">
        <v>105</v>
      </c>
      <c r="P20" s="7">
        <v>256</v>
      </c>
      <c r="Q20" s="10">
        <v>104</v>
      </c>
      <c r="R20" s="7">
        <v>257</v>
      </c>
      <c r="S20" s="10">
        <v>104</v>
      </c>
      <c r="T20" s="7">
        <v>257</v>
      </c>
      <c r="U20" s="10">
        <v>104</v>
      </c>
      <c r="V20" s="7">
        <v>256</v>
      </c>
      <c r="W20" s="10">
        <v>104</v>
      </c>
      <c r="X20" s="7">
        <v>252</v>
      </c>
      <c r="Y20" s="12">
        <v>103</v>
      </c>
      <c r="AA20" s="19"/>
      <c r="AB20" s="19"/>
    </row>
    <row r="21" spans="1:28" ht="18" customHeight="1" x14ac:dyDescent="0.15">
      <c r="A21" s="3" t="s">
        <v>19</v>
      </c>
      <c r="B21" s="7">
        <v>16</v>
      </c>
      <c r="C21" s="12">
        <v>8</v>
      </c>
      <c r="D21" s="7">
        <v>15</v>
      </c>
      <c r="E21" s="10">
        <v>7</v>
      </c>
      <c r="F21" s="7">
        <v>15</v>
      </c>
      <c r="G21" s="10">
        <v>7</v>
      </c>
      <c r="H21" s="7">
        <v>15</v>
      </c>
      <c r="I21" s="10">
        <v>7</v>
      </c>
      <c r="J21" s="7">
        <v>15</v>
      </c>
      <c r="K21" s="10">
        <v>7</v>
      </c>
      <c r="L21" s="7">
        <v>15</v>
      </c>
      <c r="M21" s="10">
        <v>7</v>
      </c>
      <c r="N21" s="7">
        <v>15</v>
      </c>
      <c r="O21" s="10">
        <v>7</v>
      </c>
      <c r="P21" s="7">
        <v>18</v>
      </c>
      <c r="Q21" s="10">
        <v>8</v>
      </c>
      <c r="R21" s="7">
        <v>18</v>
      </c>
      <c r="S21" s="10">
        <v>8</v>
      </c>
      <c r="T21" s="7">
        <v>18</v>
      </c>
      <c r="U21" s="10">
        <v>8</v>
      </c>
      <c r="V21" s="7">
        <v>19</v>
      </c>
      <c r="W21" s="10">
        <v>8</v>
      </c>
      <c r="X21" s="7">
        <v>18</v>
      </c>
      <c r="Y21" s="12">
        <v>8</v>
      </c>
      <c r="AA21" s="19"/>
      <c r="AB21" s="19"/>
    </row>
    <row r="22" spans="1:28" ht="18" customHeight="1" x14ac:dyDescent="0.15">
      <c r="A22" s="3" t="s">
        <v>38</v>
      </c>
      <c r="B22" s="7">
        <v>26</v>
      </c>
      <c r="C22" s="12">
        <v>8</v>
      </c>
      <c r="D22" s="7">
        <v>26</v>
      </c>
      <c r="E22" s="10">
        <v>8</v>
      </c>
      <c r="F22" s="7">
        <v>26</v>
      </c>
      <c r="G22" s="10">
        <v>8</v>
      </c>
      <c r="H22" s="7">
        <v>26</v>
      </c>
      <c r="I22" s="10">
        <v>8</v>
      </c>
      <c r="J22" s="7">
        <v>26</v>
      </c>
      <c r="K22" s="10">
        <v>8</v>
      </c>
      <c r="L22" s="7">
        <v>26</v>
      </c>
      <c r="M22" s="10">
        <v>8</v>
      </c>
      <c r="N22" s="7">
        <v>26</v>
      </c>
      <c r="O22" s="10">
        <v>8</v>
      </c>
      <c r="P22" s="7">
        <v>25</v>
      </c>
      <c r="Q22" s="10">
        <v>8</v>
      </c>
      <c r="R22" s="7">
        <v>25</v>
      </c>
      <c r="S22" s="10">
        <v>8</v>
      </c>
      <c r="T22" s="7">
        <v>25</v>
      </c>
      <c r="U22" s="10">
        <v>8</v>
      </c>
      <c r="V22" s="7">
        <v>25</v>
      </c>
      <c r="W22" s="10">
        <v>8</v>
      </c>
      <c r="X22" s="7">
        <v>25</v>
      </c>
      <c r="Y22" s="12">
        <v>8</v>
      </c>
      <c r="AA22" s="19"/>
      <c r="AB22" s="19"/>
    </row>
    <row r="23" spans="1:28" ht="18" customHeight="1" x14ac:dyDescent="0.15">
      <c r="A23" s="3" t="s">
        <v>40</v>
      </c>
      <c r="B23" s="7">
        <v>97</v>
      </c>
      <c r="C23" s="12">
        <v>41</v>
      </c>
      <c r="D23" s="7">
        <v>97</v>
      </c>
      <c r="E23" s="10">
        <v>41</v>
      </c>
      <c r="F23" s="7">
        <v>97</v>
      </c>
      <c r="G23" s="10">
        <v>41</v>
      </c>
      <c r="H23" s="7">
        <v>96</v>
      </c>
      <c r="I23" s="10">
        <v>41</v>
      </c>
      <c r="J23" s="7">
        <v>100</v>
      </c>
      <c r="K23" s="10">
        <v>42</v>
      </c>
      <c r="L23" s="7">
        <v>97</v>
      </c>
      <c r="M23" s="10">
        <v>41</v>
      </c>
      <c r="N23" s="7">
        <v>96</v>
      </c>
      <c r="O23" s="10">
        <v>42</v>
      </c>
      <c r="P23" s="7">
        <v>96</v>
      </c>
      <c r="Q23" s="10">
        <v>42</v>
      </c>
      <c r="R23" s="7">
        <v>96</v>
      </c>
      <c r="S23" s="10">
        <v>42</v>
      </c>
      <c r="T23" s="7">
        <v>96</v>
      </c>
      <c r="U23" s="10">
        <v>42</v>
      </c>
      <c r="V23" s="7">
        <v>96</v>
      </c>
      <c r="W23" s="10">
        <v>42</v>
      </c>
      <c r="X23" s="7">
        <v>97</v>
      </c>
      <c r="Y23" s="12">
        <v>43</v>
      </c>
      <c r="AA23" s="19"/>
      <c r="AB23" s="19"/>
    </row>
    <row r="24" spans="1:28" ht="18" customHeight="1" x14ac:dyDescent="0.15">
      <c r="A24" s="3" t="s">
        <v>41</v>
      </c>
      <c r="B24" s="7">
        <v>58</v>
      </c>
      <c r="C24" s="12">
        <v>21</v>
      </c>
      <c r="D24" s="7">
        <v>57</v>
      </c>
      <c r="E24" s="10">
        <v>21</v>
      </c>
      <c r="F24" s="7">
        <v>57</v>
      </c>
      <c r="G24" s="10">
        <v>21</v>
      </c>
      <c r="H24" s="7">
        <v>65</v>
      </c>
      <c r="I24" s="10">
        <v>22</v>
      </c>
      <c r="J24" s="7">
        <v>65</v>
      </c>
      <c r="K24" s="10">
        <v>22</v>
      </c>
      <c r="L24" s="7">
        <v>65</v>
      </c>
      <c r="M24" s="10">
        <v>22</v>
      </c>
      <c r="N24" s="7">
        <v>65</v>
      </c>
      <c r="O24" s="10">
        <v>22</v>
      </c>
      <c r="P24" s="7">
        <v>69</v>
      </c>
      <c r="Q24" s="10">
        <v>24</v>
      </c>
      <c r="R24" s="7">
        <v>69</v>
      </c>
      <c r="S24" s="10">
        <v>25</v>
      </c>
      <c r="T24" s="7">
        <v>69</v>
      </c>
      <c r="U24" s="10">
        <v>25</v>
      </c>
      <c r="V24" s="7">
        <v>69</v>
      </c>
      <c r="W24" s="10">
        <v>25</v>
      </c>
      <c r="X24" s="7">
        <v>69</v>
      </c>
      <c r="Y24" s="12">
        <v>25</v>
      </c>
      <c r="AA24" s="19"/>
      <c r="AB24" s="19"/>
    </row>
    <row r="25" spans="1:28" ht="18" customHeight="1" x14ac:dyDescent="0.15">
      <c r="A25" s="3" t="s">
        <v>43</v>
      </c>
      <c r="B25" s="7">
        <v>45</v>
      </c>
      <c r="C25" s="12">
        <v>15</v>
      </c>
      <c r="D25" s="7">
        <v>45</v>
      </c>
      <c r="E25" s="10">
        <v>15</v>
      </c>
      <c r="F25" s="7">
        <v>42</v>
      </c>
      <c r="G25" s="10">
        <v>15</v>
      </c>
      <c r="H25" s="7">
        <v>42</v>
      </c>
      <c r="I25" s="10">
        <v>15</v>
      </c>
      <c r="J25" s="7">
        <v>42</v>
      </c>
      <c r="K25" s="10">
        <v>15</v>
      </c>
      <c r="L25" s="7">
        <v>42</v>
      </c>
      <c r="M25" s="10">
        <v>15</v>
      </c>
      <c r="N25" s="7">
        <v>42</v>
      </c>
      <c r="O25" s="10">
        <v>15</v>
      </c>
      <c r="P25" s="7">
        <v>41</v>
      </c>
      <c r="Q25" s="10">
        <v>15</v>
      </c>
      <c r="R25" s="7">
        <v>41</v>
      </c>
      <c r="S25" s="10">
        <v>15</v>
      </c>
      <c r="T25" s="7">
        <v>40</v>
      </c>
      <c r="U25" s="10">
        <v>14</v>
      </c>
      <c r="V25" s="7">
        <v>40</v>
      </c>
      <c r="W25" s="10">
        <v>14</v>
      </c>
      <c r="X25" s="7">
        <v>40</v>
      </c>
      <c r="Y25" s="12">
        <v>14</v>
      </c>
      <c r="AA25" s="19"/>
      <c r="AB25" s="19"/>
    </row>
    <row r="26" spans="1:28" ht="18" customHeight="1" x14ac:dyDescent="0.15">
      <c r="A26" s="3" t="s">
        <v>46</v>
      </c>
      <c r="B26" s="7">
        <v>13</v>
      </c>
      <c r="C26" s="12">
        <v>6</v>
      </c>
      <c r="D26" s="7">
        <v>13</v>
      </c>
      <c r="E26" s="10">
        <v>6</v>
      </c>
      <c r="F26" s="7">
        <v>13</v>
      </c>
      <c r="G26" s="10">
        <v>6</v>
      </c>
      <c r="H26" s="7">
        <v>13</v>
      </c>
      <c r="I26" s="10">
        <v>6</v>
      </c>
      <c r="J26" s="7">
        <v>13</v>
      </c>
      <c r="K26" s="10">
        <v>6</v>
      </c>
      <c r="L26" s="7">
        <v>13</v>
      </c>
      <c r="M26" s="10">
        <v>6</v>
      </c>
      <c r="N26" s="7">
        <v>13</v>
      </c>
      <c r="O26" s="10">
        <v>6</v>
      </c>
      <c r="P26" s="7">
        <v>13</v>
      </c>
      <c r="Q26" s="10">
        <v>6</v>
      </c>
      <c r="R26" s="7">
        <v>12</v>
      </c>
      <c r="S26" s="10">
        <v>5</v>
      </c>
      <c r="T26" s="7">
        <v>12</v>
      </c>
      <c r="U26" s="10">
        <v>5</v>
      </c>
      <c r="V26" s="7">
        <v>12</v>
      </c>
      <c r="W26" s="10">
        <v>6</v>
      </c>
      <c r="X26" s="7">
        <v>12</v>
      </c>
      <c r="Y26" s="12">
        <v>6</v>
      </c>
      <c r="AA26" s="19"/>
      <c r="AB26" s="19"/>
    </row>
    <row r="27" spans="1:28" ht="18" customHeight="1" x14ac:dyDescent="0.15">
      <c r="A27" s="3" t="s">
        <v>48</v>
      </c>
      <c r="B27" s="7">
        <v>402</v>
      </c>
      <c r="C27" s="12">
        <v>183</v>
      </c>
      <c r="D27" s="7">
        <v>402</v>
      </c>
      <c r="E27" s="10">
        <v>183</v>
      </c>
      <c r="F27" s="7">
        <v>401</v>
      </c>
      <c r="G27" s="10">
        <v>183</v>
      </c>
      <c r="H27" s="7">
        <v>403</v>
      </c>
      <c r="I27" s="10">
        <v>184</v>
      </c>
      <c r="J27" s="7">
        <v>404</v>
      </c>
      <c r="K27" s="10">
        <v>184</v>
      </c>
      <c r="L27" s="7">
        <v>405</v>
      </c>
      <c r="M27" s="10">
        <v>184</v>
      </c>
      <c r="N27" s="7">
        <v>409</v>
      </c>
      <c r="O27" s="10">
        <v>187</v>
      </c>
      <c r="P27" s="7">
        <v>411</v>
      </c>
      <c r="Q27" s="10">
        <v>189</v>
      </c>
      <c r="R27" s="7">
        <v>417</v>
      </c>
      <c r="S27" s="10">
        <v>193</v>
      </c>
      <c r="T27" s="7">
        <v>415</v>
      </c>
      <c r="U27" s="10">
        <v>191</v>
      </c>
      <c r="V27" s="7">
        <v>411</v>
      </c>
      <c r="W27" s="10">
        <v>190</v>
      </c>
      <c r="X27" s="7">
        <v>410</v>
      </c>
      <c r="Y27" s="12">
        <v>190</v>
      </c>
      <c r="AA27" s="19"/>
      <c r="AB27" s="19"/>
    </row>
    <row r="28" spans="1:28" ht="18" customHeight="1" x14ac:dyDescent="0.15">
      <c r="A28" s="3" t="s">
        <v>49</v>
      </c>
      <c r="B28" s="7">
        <v>43</v>
      </c>
      <c r="C28" s="12">
        <v>35</v>
      </c>
      <c r="D28" s="7">
        <v>44</v>
      </c>
      <c r="E28" s="10">
        <v>36</v>
      </c>
      <c r="F28" s="7">
        <v>45</v>
      </c>
      <c r="G28" s="10">
        <v>37</v>
      </c>
      <c r="H28" s="7">
        <v>44</v>
      </c>
      <c r="I28" s="10">
        <v>37</v>
      </c>
      <c r="J28" s="7">
        <v>43</v>
      </c>
      <c r="K28" s="10">
        <v>36</v>
      </c>
      <c r="L28" s="7">
        <v>44</v>
      </c>
      <c r="M28" s="10">
        <v>37</v>
      </c>
      <c r="N28" s="7">
        <v>43</v>
      </c>
      <c r="O28" s="10">
        <v>36</v>
      </c>
      <c r="P28" s="7">
        <v>43</v>
      </c>
      <c r="Q28" s="10">
        <v>36</v>
      </c>
      <c r="R28" s="7">
        <v>43</v>
      </c>
      <c r="S28" s="10">
        <v>36</v>
      </c>
      <c r="T28" s="7">
        <v>44</v>
      </c>
      <c r="U28" s="10">
        <v>37</v>
      </c>
      <c r="V28" s="7">
        <v>43</v>
      </c>
      <c r="W28" s="10">
        <v>36</v>
      </c>
      <c r="X28" s="7">
        <v>43</v>
      </c>
      <c r="Y28" s="12">
        <v>36</v>
      </c>
      <c r="AA28" s="19"/>
      <c r="AB28" s="19"/>
    </row>
    <row r="29" spans="1:28" ht="18" customHeight="1" x14ac:dyDescent="0.15">
      <c r="A29" s="3" t="s">
        <v>13</v>
      </c>
      <c r="B29" s="7">
        <v>186</v>
      </c>
      <c r="C29" s="12">
        <v>103</v>
      </c>
      <c r="D29" s="7">
        <v>185</v>
      </c>
      <c r="E29" s="10">
        <v>102</v>
      </c>
      <c r="F29" s="7">
        <v>184</v>
      </c>
      <c r="G29" s="10">
        <v>102</v>
      </c>
      <c r="H29" s="7">
        <v>184</v>
      </c>
      <c r="I29" s="10">
        <v>102</v>
      </c>
      <c r="J29" s="7">
        <v>185</v>
      </c>
      <c r="K29" s="10">
        <v>103</v>
      </c>
      <c r="L29" s="7">
        <v>184</v>
      </c>
      <c r="M29" s="10">
        <v>103</v>
      </c>
      <c r="N29" s="7">
        <v>180</v>
      </c>
      <c r="O29" s="10">
        <v>101</v>
      </c>
      <c r="P29" s="7">
        <v>184</v>
      </c>
      <c r="Q29" s="10">
        <v>102</v>
      </c>
      <c r="R29" s="7">
        <v>188</v>
      </c>
      <c r="S29" s="10">
        <v>106</v>
      </c>
      <c r="T29" s="7">
        <v>187</v>
      </c>
      <c r="U29" s="10">
        <v>104</v>
      </c>
      <c r="V29" s="7">
        <v>186</v>
      </c>
      <c r="W29" s="10">
        <v>103</v>
      </c>
      <c r="X29" s="7">
        <v>173</v>
      </c>
      <c r="Y29" s="12">
        <v>98</v>
      </c>
      <c r="AA29" s="19"/>
      <c r="AB29" s="19"/>
    </row>
    <row r="30" spans="1:28" ht="18" customHeight="1" x14ac:dyDescent="0.15">
      <c r="A30" s="3" t="s">
        <v>14</v>
      </c>
      <c r="B30" s="7">
        <v>10</v>
      </c>
      <c r="C30" s="12">
        <v>7</v>
      </c>
      <c r="D30" s="7">
        <v>9</v>
      </c>
      <c r="E30" s="10">
        <v>6</v>
      </c>
      <c r="F30" s="7">
        <v>11</v>
      </c>
      <c r="G30" s="10">
        <v>8</v>
      </c>
      <c r="H30" s="7">
        <v>15</v>
      </c>
      <c r="I30" s="10">
        <v>12</v>
      </c>
      <c r="J30" s="7">
        <v>15</v>
      </c>
      <c r="K30" s="10">
        <v>12</v>
      </c>
      <c r="L30" s="7">
        <v>14</v>
      </c>
      <c r="M30" s="10">
        <v>11</v>
      </c>
      <c r="N30" s="7">
        <v>10</v>
      </c>
      <c r="O30" s="10">
        <v>7</v>
      </c>
      <c r="P30" s="7">
        <v>10</v>
      </c>
      <c r="Q30" s="10">
        <v>7</v>
      </c>
      <c r="R30" s="7">
        <v>12</v>
      </c>
      <c r="S30" s="10">
        <v>9</v>
      </c>
      <c r="T30" s="7">
        <v>12</v>
      </c>
      <c r="U30" s="10">
        <v>9</v>
      </c>
      <c r="V30" s="7">
        <v>12</v>
      </c>
      <c r="W30" s="10">
        <v>9</v>
      </c>
      <c r="X30" s="7">
        <v>8</v>
      </c>
      <c r="Y30" s="12">
        <v>5</v>
      </c>
      <c r="AA30" s="19"/>
      <c r="AB30" s="19"/>
    </row>
    <row r="31" spans="1:28" ht="18" customHeight="1" x14ac:dyDescent="0.15">
      <c r="A31" s="18" t="s">
        <v>8</v>
      </c>
      <c r="B31" s="9">
        <v>0</v>
      </c>
      <c r="C31" s="14">
        <v>0</v>
      </c>
      <c r="D31" s="9">
        <v>0</v>
      </c>
      <c r="E31" s="17">
        <v>0</v>
      </c>
      <c r="F31" s="9">
        <v>0</v>
      </c>
      <c r="G31" s="17">
        <v>0</v>
      </c>
      <c r="H31" s="9">
        <v>0</v>
      </c>
      <c r="I31" s="17">
        <v>0</v>
      </c>
      <c r="J31" s="9">
        <v>0</v>
      </c>
      <c r="K31" s="17">
        <v>0</v>
      </c>
      <c r="L31" s="9">
        <v>0</v>
      </c>
      <c r="M31" s="17">
        <v>0</v>
      </c>
      <c r="N31" s="9">
        <v>0</v>
      </c>
      <c r="O31" s="17">
        <v>0</v>
      </c>
      <c r="P31" s="9">
        <v>0</v>
      </c>
      <c r="Q31" s="17">
        <v>0</v>
      </c>
      <c r="R31" s="9">
        <v>0</v>
      </c>
      <c r="S31" s="17">
        <v>0</v>
      </c>
      <c r="T31" s="9">
        <v>0</v>
      </c>
      <c r="U31" s="17">
        <v>0</v>
      </c>
      <c r="V31" s="9">
        <v>0</v>
      </c>
      <c r="W31" s="17">
        <v>0</v>
      </c>
      <c r="X31" s="9">
        <v>0</v>
      </c>
      <c r="Y31" s="14">
        <v>0</v>
      </c>
    </row>
    <row r="32" spans="1:28" ht="18" customHeight="1" x14ac:dyDescent="0.15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8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8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8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</sheetData>
  <mergeCells count="12">
    <mergeCell ref="B2:C2"/>
    <mergeCell ref="D2:E2"/>
    <mergeCell ref="F2:G2"/>
    <mergeCell ref="H2:I2"/>
    <mergeCell ref="J2:K2"/>
    <mergeCell ref="V2:W2"/>
    <mergeCell ref="X2:Y2"/>
    <mergeCell ref="L2:M2"/>
    <mergeCell ref="N2:O2"/>
    <mergeCell ref="P2:Q2"/>
    <mergeCell ref="R2:S2"/>
    <mergeCell ref="T2:U2"/>
  </mergeCells>
  <phoneticPr fontId="1"/>
  <pageMargins left="1.2204724409448819" right="0.78740157480314965" top="0.98425196850393681" bottom="0.98425196850393681" header="0.51181102362204722" footer="0.51181102362204722"/>
  <pageSetup paperSize="9" orientation="portrait" horizontalDpi="400" verticalDpi="400" r:id="rId1"/>
  <headerFooter alignWithMargins="0">
    <oddHeader>&amp;L地区別人口及び世帯数</oddHeader>
  </headerFooter>
  <colBreaks count="3" manualBreakCount="3">
    <brk id="7" max="1048575" man="1"/>
    <brk id="13" max="1048575" man="1"/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35"/>
  <sheetViews>
    <sheetView view="pageBreakPreview" zoomScaleSheetLayoutView="100" workbookViewId="0">
      <pane xSplit="1" ySplit="3" topLeftCell="C8" activePane="bottomRight" state="frozen"/>
      <selection pane="topRight"/>
      <selection pane="bottomLeft"/>
      <selection pane="bottomRight" activeCell="V19" sqref="V19:V21"/>
    </sheetView>
  </sheetViews>
  <sheetFormatPr defaultRowHeight="18" customHeight="1" x14ac:dyDescent="0.15"/>
  <cols>
    <col min="1" max="1" width="9.75" style="1" bestFit="1" customWidth="1"/>
    <col min="2" max="25" width="10.625" style="1" customWidth="1"/>
    <col min="26" max="26" width="9" style="1" customWidth="1"/>
    <col min="27" max="16384" width="9" style="1"/>
  </cols>
  <sheetData>
    <row r="1" spans="1:28" ht="18" customHeight="1" x14ac:dyDescent="0.15">
      <c r="A1" s="2"/>
    </row>
    <row r="2" spans="1:28" ht="18" customHeight="1" x14ac:dyDescent="0.15">
      <c r="B2" s="36" t="s">
        <v>107</v>
      </c>
      <c r="C2" s="38"/>
      <c r="D2" s="36" t="s">
        <v>106</v>
      </c>
      <c r="E2" s="37"/>
      <c r="F2" s="36" t="s">
        <v>105</v>
      </c>
      <c r="G2" s="37"/>
      <c r="H2" s="36" t="s">
        <v>104</v>
      </c>
      <c r="I2" s="37"/>
      <c r="J2" s="36" t="s">
        <v>11</v>
      </c>
      <c r="K2" s="37"/>
      <c r="L2" s="36" t="s">
        <v>103</v>
      </c>
      <c r="M2" s="37"/>
      <c r="N2" s="36" t="s">
        <v>102</v>
      </c>
      <c r="O2" s="37"/>
      <c r="P2" s="36" t="s">
        <v>101</v>
      </c>
      <c r="Q2" s="37"/>
      <c r="R2" s="36" t="s">
        <v>90</v>
      </c>
      <c r="S2" s="37"/>
      <c r="T2" s="36" t="s">
        <v>44</v>
      </c>
      <c r="U2" s="37"/>
      <c r="V2" s="36" t="s">
        <v>100</v>
      </c>
      <c r="W2" s="37"/>
      <c r="X2" s="36" t="s">
        <v>31</v>
      </c>
      <c r="Y2" s="38"/>
    </row>
    <row r="3" spans="1:28" ht="18" customHeight="1" x14ac:dyDescent="0.15">
      <c r="A3" s="3"/>
      <c r="B3" s="6" t="s">
        <v>1</v>
      </c>
      <c r="C3" s="11" t="s">
        <v>18</v>
      </c>
      <c r="D3" s="6" t="s">
        <v>1</v>
      </c>
      <c r="E3" s="15" t="s">
        <v>18</v>
      </c>
      <c r="F3" s="6" t="s">
        <v>1</v>
      </c>
      <c r="G3" s="15" t="s">
        <v>18</v>
      </c>
      <c r="H3" s="6" t="s">
        <v>1</v>
      </c>
      <c r="I3" s="15" t="s">
        <v>18</v>
      </c>
      <c r="J3" s="6" t="s">
        <v>1</v>
      </c>
      <c r="K3" s="15" t="s">
        <v>18</v>
      </c>
      <c r="L3" s="6" t="s">
        <v>1</v>
      </c>
      <c r="M3" s="15" t="s">
        <v>18</v>
      </c>
      <c r="N3" s="6" t="s">
        <v>1</v>
      </c>
      <c r="O3" s="15" t="s">
        <v>18</v>
      </c>
      <c r="P3" s="6" t="s">
        <v>1</v>
      </c>
      <c r="Q3" s="15" t="s">
        <v>18</v>
      </c>
      <c r="R3" s="6" t="s">
        <v>1</v>
      </c>
      <c r="S3" s="15" t="s">
        <v>18</v>
      </c>
      <c r="T3" s="6" t="s">
        <v>1</v>
      </c>
      <c r="U3" s="15" t="s">
        <v>18</v>
      </c>
      <c r="V3" s="6" t="s">
        <v>1</v>
      </c>
      <c r="W3" s="15" t="s">
        <v>18</v>
      </c>
      <c r="X3" s="6" t="s">
        <v>1</v>
      </c>
      <c r="Y3" s="11" t="s">
        <v>18</v>
      </c>
    </row>
    <row r="4" spans="1:28" ht="18" customHeight="1" x14ac:dyDescent="0.15">
      <c r="A4" s="3" t="s">
        <v>23</v>
      </c>
      <c r="B4" s="7">
        <f t="shared" ref="B4:Y4" si="0">SUM(B5,B10)</f>
        <v>15439</v>
      </c>
      <c r="C4" s="12">
        <f t="shared" si="0"/>
        <v>8222</v>
      </c>
      <c r="D4" s="7">
        <f t="shared" si="0"/>
        <v>15334</v>
      </c>
      <c r="E4" s="10">
        <f t="shared" si="0"/>
        <v>8108</v>
      </c>
      <c r="F4" s="7">
        <f t="shared" si="0"/>
        <v>15327</v>
      </c>
      <c r="G4" s="10">
        <f t="shared" si="0"/>
        <v>8095</v>
      </c>
      <c r="H4" s="7">
        <f t="shared" si="0"/>
        <v>15305</v>
      </c>
      <c r="I4" s="10">
        <f t="shared" si="0"/>
        <v>8067</v>
      </c>
      <c r="J4" s="7">
        <f t="shared" si="0"/>
        <v>15327</v>
      </c>
      <c r="K4" s="10">
        <f t="shared" si="0"/>
        <v>8073</v>
      </c>
      <c r="L4" s="7">
        <f t="shared" si="0"/>
        <v>15323</v>
      </c>
      <c r="M4" s="10">
        <f t="shared" si="0"/>
        <v>8074</v>
      </c>
      <c r="N4" s="7">
        <f t="shared" si="0"/>
        <v>15317</v>
      </c>
      <c r="O4" s="10">
        <f t="shared" si="0"/>
        <v>8085</v>
      </c>
      <c r="P4" s="7">
        <f t="shared" si="0"/>
        <v>15986</v>
      </c>
      <c r="Q4" s="10">
        <f t="shared" si="0"/>
        <v>8751</v>
      </c>
      <c r="R4" s="7">
        <f t="shared" si="0"/>
        <v>16634</v>
      </c>
      <c r="S4" s="10">
        <f t="shared" si="0"/>
        <v>9395</v>
      </c>
      <c r="T4" s="7">
        <f t="shared" si="0"/>
        <v>16693</v>
      </c>
      <c r="U4" s="10">
        <f t="shared" si="0"/>
        <v>9463</v>
      </c>
      <c r="V4" s="7">
        <f t="shared" si="0"/>
        <v>16602</v>
      </c>
      <c r="W4" s="10">
        <f t="shared" si="0"/>
        <v>9375</v>
      </c>
      <c r="X4" s="7">
        <f t="shared" si="0"/>
        <v>15916</v>
      </c>
      <c r="Y4" s="12">
        <f t="shared" si="0"/>
        <v>8838</v>
      </c>
      <c r="AA4" s="19"/>
      <c r="AB4" s="19"/>
    </row>
    <row r="5" spans="1:28" ht="18" customHeight="1" x14ac:dyDescent="0.15">
      <c r="A5" s="4" t="s">
        <v>22</v>
      </c>
      <c r="B5" s="8">
        <f t="shared" ref="B5:Y5" si="1">SUM(B6:B9)</f>
        <v>11772</v>
      </c>
      <c r="C5" s="13">
        <f t="shared" si="1"/>
        <v>6136</v>
      </c>
      <c r="D5" s="8">
        <f t="shared" si="1"/>
        <v>11781</v>
      </c>
      <c r="E5" s="16">
        <f t="shared" si="1"/>
        <v>6131</v>
      </c>
      <c r="F5" s="8">
        <f t="shared" si="1"/>
        <v>11800</v>
      </c>
      <c r="G5" s="16">
        <f t="shared" si="1"/>
        <v>6147</v>
      </c>
      <c r="H5" s="8">
        <f t="shared" si="1"/>
        <v>11796</v>
      </c>
      <c r="I5" s="16">
        <f t="shared" si="1"/>
        <v>6141</v>
      </c>
      <c r="J5" s="8">
        <f t="shared" si="1"/>
        <v>11822</v>
      </c>
      <c r="K5" s="16">
        <f t="shared" si="1"/>
        <v>6154</v>
      </c>
      <c r="L5" s="8">
        <f t="shared" si="1"/>
        <v>11822</v>
      </c>
      <c r="M5" s="16">
        <f t="shared" si="1"/>
        <v>6150</v>
      </c>
      <c r="N5" s="8">
        <f t="shared" si="1"/>
        <v>11808</v>
      </c>
      <c r="O5" s="16">
        <f t="shared" si="1"/>
        <v>6150</v>
      </c>
      <c r="P5" s="8">
        <f t="shared" si="1"/>
        <v>11873</v>
      </c>
      <c r="Q5" s="16">
        <f t="shared" si="1"/>
        <v>6216</v>
      </c>
      <c r="R5" s="8">
        <f t="shared" si="1"/>
        <v>11964</v>
      </c>
      <c r="S5" s="16">
        <f t="shared" si="1"/>
        <v>6311</v>
      </c>
      <c r="T5" s="8">
        <f t="shared" si="1"/>
        <v>11965</v>
      </c>
      <c r="U5" s="16">
        <f t="shared" si="1"/>
        <v>6317</v>
      </c>
      <c r="V5" s="8">
        <f t="shared" si="1"/>
        <v>11960</v>
      </c>
      <c r="W5" s="16">
        <f t="shared" si="1"/>
        <v>6313</v>
      </c>
      <c r="X5" s="8">
        <f t="shared" si="1"/>
        <v>11656</v>
      </c>
      <c r="Y5" s="13">
        <f t="shared" si="1"/>
        <v>6135</v>
      </c>
      <c r="AA5" s="19"/>
      <c r="AB5" s="19"/>
    </row>
    <row r="6" spans="1:28" ht="18" customHeight="1" x14ac:dyDescent="0.15">
      <c r="A6" s="3" t="s">
        <v>26</v>
      </c>
      <c r="B6" s="7">
        <v>3634</v>
      </c>
      <c r="C6" s="12">
        <v>1918</v>
      </c>
      <c r="D6" s="7">
        <v>3633</v>
      </c>
      <c r="E6" s="10">
        <v>1913</v>
      </c>
      <c r="F6" s="7">
        <v>3655</v>
      </c>
      <c r="G6" s="10">
        <v>1921</v>
      </c>
      <c r="H6" s="7">
        <v>3657</v>
      </c>
      <c r="I6" s="10">
        <v>1917</v>
      </c>
      <c r="J6" s="7">
        <v>3655</v>
      </c>
      <c r="K6" s="10">
        <v>1913</v>
      </c>
      <c r="L6" s="7">
        <v>3644</v>
      </c>
      <c r="M6" s="10">
        <v>1906</v>
      </c>
      <c r="N6" s="7">
        <v>3655</v>
      </c>
      <c r="O6" s="10">
        <v>1908</v>
      </c>
      <c r="P6" s="7">
        <v>3672</v>
      </c>
      <c r="Q6" s="10">
        <v>1928</v>
      </c>
      <c r="R6" s="7">
        <v>3671</v>
      </c>
      <c r="S6" s="10">
        <v>1928</v>
      </c>
      <c r="T6" s="7">
        <v>3678</v>
      </c>
      <c r="U6" s="10">
        <v>1929</v>
      </c>
      <c r="V6" s="7">
        <v>3681</v>
      </c>
      <c r="W6" s="10">
        <v>1924</v>
      </c>
      <c r="X6" s="7">
        <v>3599</v>
      </c>
      <c r="Y6" s="12">
        <v>1875</v>
      </c>
      <c r="AA6" s="19"/>
      <c r="AB6" s="19"/>
    </row>
    <row r="7" spans="1:28" ht="18" customHeight="1" x14ac:dyDescent="0.15">
      <c r="A7" s="3" t="s">
        <v>28</v>
      </c>
      <c r="B7" s="7">
        <v>2992</v>
      </c>
      <c r="C7" s="12">
        <v>1609</v>
      </c>
      <c r="D7" s="7">
        <v>2991</v>
      </c>
      <c r="E7" s="10">
        <v>1607</v>
      </c>
      <c r="F7" s="7">
        <v>2988</v>
      </c>
      <c r="G7" s="10">
        <v>1609</v>
      </c>
      <c r="H7" s="7">
        <v>2985</v>
      </c>
      <c r="I7" s="10">
        <v>1610</v>
      </c>
      <c r="J7" s="7">
        <v>2995</v>
      </c>
      <c r="K7" s="10">
        <v>1617</v>
      </c>
      <c r="L7" s="7">
        <v>2989</v>
      </c>
      <c r="M7" s="10">
        <v>1614</v>
      </c>
      <c r="N7" s="7">
        <v>2984</v>
      </c>
      <c r="O7" s="10">
        <v>1620</v>
      </c>
      <c r="P7" s="7">
        <v>3016</v>
      </c>
      <c r="Q7" s="10">
        <v>1647</v>
      </c>
      <c r="R7" s="7">
        <v>3064</v>
      </c>
      <c r="S7" s="10">
        <v>1697</v>
      </c>
      <c r="T7" s="7">
        <v>3069</v>
      </c>
      <c r="U7" s="10">
        <v>1708</v>
      </c>
      <c r="V7" s="7">
        <v>3070</v>
      </c>
      <c r="W7" s="10">
        <v>1711</v>
      </c>
      <c r="X7" s="7">
        <v>2978</v>
      </c>
      <c r="Y7" s="12">
        <v>1653</v>
      </c>
      <c r="AA7" s="19"/>
      <c r="AB7" s="19"/>
    </row>
    <row r="8" spans="1:28" ht="18" customHeight="1" x14ac:dyDescent="0.15">
      <c r="A8" s="3" t="s">
        <v>30</v>
      </c>
      <c r="B8" s="7">
        <v>2967</v>
      </c>
      <c r="C8" s="12">
        <v>1484</v>
      </c>
      <c r="D8" s="7">
        <v>2969</v>
      </c>
      <c r="E8" s="10">
        <v>1486</v>
      </c>
      <c r="F8" s="7">
        <v>2956</v>
      </c>
      <c r="G8" s="10">
        <v>1481</v>
      </c>
      <c r="H8" s="7">
        <v>2946</v>
      </c>
      <c r="I8" s="10">
        <v>1475</v>
      </c>
      <c r="J8" s="7">
        <v>2949</v>
      </c>
      <c r="K8" s="10">
        <v>1481</v>
      </c>
      <c r="L8" s="7">
        <v>2964</v>
      </c>
      <c r="M8" s="10">
        <v>1489</v>
      </c>
      <c r="N8" s="7">
        <v>2966</v>
      </c>
      <c r="O8" s="10">
        <v>1490</v>
      </c>
      <c r="P8" s="7">
        <v>2978</v>
      </c>
      <c r="Q8" s="10">
        <v>1496</v>
      </c>
      <c r="R8" s="7">
        <v>2980</v>
      </c>
      <c r="S8" s="10">
        <v>1500</v>
      </c>
      <c r="T8" s="7">
        <v>2974</v>
      </c>
      <c r="U8" s="10">
        <v>1497</v>
      </c>
      <c r="V8" s="7">
        <v>2967</v>
      </c>
      <c r="W8" s="10">
        <v>1497</v>
      </c>
      <c r="X8" s="7">
        <v>2935</v>
      </c>
      <c r="Y8" s="12">
        <v>1471</v>
      </c>
      <c r="AA8" s="19"/>
      <c r="AB8" s="19"/>
    </row>
    <row r="9" spans="1:28" ht="18" customHeight="1" x14ac:dyDescent="0.15">
      <c r="A9" s="3" t="s">
        <v>32</v>
      </c>
      <c r="B9" s="7">
        <v>2179</v>
      </c>
      <c r="C9" s="12">
        <v>1125</v>
      </c>
      <c r="D9" s="7">
        <v>2188</v>
      </c>
      <c r="E9" s="10">
        <v>1125</v>
      </c>
      <c r="F9" s="7">
        <v>2201</v>
      </c>
      <c r="G9" s="10">
        <v>1136</v>
      </c>
      <c r="H9" s="7">
        <v>2208</v>
      </c>
      <c r="I9" s="10">
        <v>1139</v>
      </c>
      <c r="J9" s="7">
        <v>2223</v>
      </c>
      <c r="K9" s="10">
        <v>1143</v>
      </c>
      <c r="L9" s="7">
        <v>2225</v>
      </c>
      <c r="M9" s="10">
        <v>1141</v>
      </c>
      <c r="N9" s="7">
        <v>2203</v>
      </c>
      <c r="O9" s="10">
        <v>1132</v>
      </c>
      <c r="P9" s="7">
        <v>2207</v>
      </c>
      <c r="Q9" s="10">
        <v>1145</v>
      </c>
      <c r="R9" s="7">
        <v>2249</v>
      </c>
      <c r="S9" s="10">
        <v>1186</v>
      </c>
      <c r="T9" s="7">
        <v>2244</v>
      </c>
      <c r="U9" s="10">
        <v>1183</v>
      </c>
      <c r="V9" s="7">
        <v>2242</v>
      </c>
      <c r="W9" s="10">
        <v>1181</v>
      </c>
      <c r="X9" s="7">
        <v>2144</v>
      </c>
      <c r="Y9" s="12">
        <v>1136</v>
      </c>
      <c r="AA9" s="19"/>
      <c r="AB9" s="19"/>
    </row>
    <row r="10" spans="1:28" ht="18" customHeight="1" x14ac:dyDescent="0.15">
      <c r="A10" s="4" t="s">
        <v>16</v>
      </c>
      <c r="B10" s="8">
        <f t="shared" ref="B10:Y10" si="2">SUM(B11:B31)</f>
        <v>3667</v>
      </c>
      <c r="C10" s="13">
        <f t="shared" si="2"/>
        <v>2086</v>
      </c>
      <c r="D10" s="8">
        <f t="shared" si="2"/>
        <v>3553</v>
      </c>
      <c r="E10" s="16">
        <f t="shared" si="2"/>
        <v>1977</v>
      </c>
      <c r="F10" s="8">
        <f t="shared" si="2"/>
        <v>3527</v>
      </c>
      <c r="G10" s="16">
        <f t="shared" si="2"/>
        <v>1948</v>
      </c>
      <c r="H10" s="8">
        <f t="shared" si="2"/>
        <v>3509</v>
      </c>
      <c r="I10" s="16">
        <f t="shared" si="2"/>
        <v>1926</v>
      </c>
      <c r="J10" s="8">
        <f t="shared" si="2"/>
        <v>3505</v>
      </c>
      <c r="K10" s="16">
        <f t="shared" si="2"/>
        <v>1919</v>
      </c>
      <c r="L10" s="8">
        <f t="shared" si="2"/>
        <v>3501</v>
      </c>
      <c r="M10" s="16">
        <f t="shared" si="2"/>
        <v>1924</v>
      </c>
      <c r="N10" s="8">
        <f t="shared" si="2"/>
        <v>3509</v>
      </c>
      <c r="O10" s="16">
        <f t="shared" si="2"/>
        <v>1935</v>
      </c>
      <c r="P10" s="8">
        <f t="shared" si="2"/>
        <v>4113</v>
      </c>
      <c r="Q10" s="16">
        <f t="shared" si="2"/>
        <v>2535</v>
      </c>
      <c r="R10" s="8">
        <f t="shared" si="2"/>
        <v>4670</v>
      </c>
      <c r="S10" s="16">
        <f t="shared" si="2"/>
        <v>3084</v>
      </c>
      <c r="T10" s="8">
        <f t="shared" si="2"/>
        <v>4728</v>
      </c>
      <c r="U10" s="16">
        <f t="shared" si="2"/>
        <v>3146</v>
      </c>
      <c r="V10" s="8">
        <f t="shared" si="2"/>
        <v>4642</v>
      </c>
      <c r="W10" s="16">
        <f t="shared" si="2"/>
        <v>3062</v>
      </c>
      <c r="X10" s="8">
        <f t="shared" si="2"/>
        <v>4260</v>
      </c>
      <c r="Y10" s="13">
        <f t="shared" si="2"/>
        <v>2703</v>
      </c>
      <c r="AA10" s="19"/>
      <c r="AB10" s="19"/>
    </row>
    <row r="11" spans="1:28" ht="18" customHeight="1" x14ac:dyDescent="0.15">
      <c r="A11" s="3" t="s">
        <v>0</v>
      </c>
      <c r="B11" s="7">
        <v>297</v>
      </c>
      <c r="C11" s="12">
        <v>152</v>
      </c>
      <c r="D11" s="7">
        <v>294</v>
      </c>
      <c r="E11" s="10">
        <v>151</v>
      </c>
      <c r="F11" s="7">
        <v>293</v>
      </c>
      <c r="G11" s="10">
        <v>150</v>
      </c>
      <c r="H11" s="7">
        <v>295</v>
      </c>
      <c r="I11" s="10">
        <v>152</v>
      </c>
      <c r="J11" s="7">
        <v>290</v>
      </c>
      <c r="K11" s="10">
        <v>149</v>
      </c>
      <c r="L11" s="7">
        <v>296</v>
      </c>
      <c r="M11" s="10">
        <v>155</v>
      </c>
      <c r="N11" s="7">
        <v>303</v>
      </c>
      <c r="O11" s="10">
        <v>160</v>
      </c>
      <c r="P11" s="7">
        <v>326</v>
      </c>
      <c r="Q11" s="10">
        <v>182</v>
      </c>
      <c r="R11" s="7">
        <v>408</v>
      </c>
      <c r="S11" s="10">
        <v>266</v>
      </c>
      <c r="T11" s="7">
        <v>412</v>
      </c>
      <c r="U11" s="10">
        <v>270</v>
      </c>
      <c r="V11" s="7">
        <v>398</v>
      </c>
      <c r="W11" s="10">
        <v>256</v>
      </c>
      <c r="X11" s="7">
        <v>375</v>
      </c>
      <c r="Y11" s="12">
        <v>234</v>
      </c>
      <c r="AA11" s="19"/>
      <c r="AB11" s="19"/>
    </row>
    <row r="12" spans="1:28" ht="18" customHeight="1" x14ac:dyDescent="0.15">
      <c r="A12" s="3" t="s">
        <v>7</v>
      </c>
      <c r="B12" s="7">
        <v>865</v>
      </c>
      <c r="C12" s="12">
        <v>658</v>
      </c>
      <c r="D12" s="7">
        <v>778</v>
      </c>
      <c r="E12" s="10">
        <v>569</v>
      </c>
      <c r="F12" s="7">
        <v>745</v>
      </c>
      <c r="G12" s="10">
        <v>536</v>
      </c>
      <c r="H12" s="7">
        <v>738</v>
      </c>
      <c r="I12" s="10">
        <v>522</v>
      </c>
      <c r="J12" s="7">
        <v>728</v>
      </c>
      <c r="K12" s="10">
        <v>514</v>
      </c>
      <c r="L12" s="7">
        <v>709</v>
      </c>
      <c r="M12" s="10">
        <v>503</v>
      </c>
      <c r="N12" s="7">
        <v>716</v>
      </c>
      <c r="O12" s="10">
        <v>514</v>
      </c>
      <c r="P12" s="7">
        <v>1252</v>
      </c>
      <c r="Q12" s="10">
        <v>1050</v>
      </c>
      <c r="R12" s="7">
        <v>1675</v>
      </c>
      <c r="S12" s="10">
        <v>1467</v>
      </c>
      <c r="T12" s="7">
        <v>1717</v>
      </c>
      <c r="U12" s="10">
        <v>1511</v>
      </c>
      <c r="V12" s="7">
        <v>1656</v>
      </c>
      <c r="W12" s="10">
        <v>1450</v>
      </c>
      <c r="X12" s="7">
        <v>1356</v>
      </c>
      <c r="Y12" s="12">
        <v>1154</v>
      </c>
      <c r="AA12" s="19"/>
      <c r="AB12" s="19"/>
    </row>
    <row r="13" spans="1:28" ht="18" customHeight="1" x14ac:dyDescent="0.15">
      <c r="A13" s="3" t="s">
        <v>33</v>
      </c>
      <c r="B13" s="7">
        <v>271</v>
      </c>
      <c r="C13" s="12">
        <v>163</v>
      </c>
      <c r="D13" s="7">
        <v>256</v>
      </c>
      <c r="E13" s="10">
        <v>152</v>
      </c>
      <c r="F13" s="7">
        <v>252</v>
      </c>
      <c r="G13" s="10">
        <v>149</v>
      </c>
      <c r="H13" s="7">
        <v>245</v>
      </c>
      <c r="I13" s="10">
        <v>145</v>
      </c>
      <c r="J13" s="7">
        <v>248</v>
      </c>
      <c r="K13" s="10">
        <v>145</v>
      </c>
      <c r="L13" s="7">
        <v>253</v>
      </c>
      <c r="M13" s="10">
        <v>150</v>
      </c>
      <c r="N13" s="7">
        <v>247</v>
      </c>
      <c r="O13" s="10">
        <v>145</v>
      </c>
      <c r="P13" s="7">
        <v>285</v>
      </c>
      <c r="Q13" s="10">
        <v>180</v>
      </c>
      <c r="R13" s="7">
        <v>312</v>
      </c>
      <c r="S13" s="10">
        <v>210</v>
      </c>
      <c r="T13" s="7">
        <v>318</v>
      </c>
      <c r="U13" s="10">
        <v>216</v>
      </c>
      <c r="V13" s="7">
        <v>314</v>
      </c>
      <c r="W13" s="10">
        <v>212</v>
      </c>
      <c r="X13" s="7">
        <v>293</v>
      </c>
      <c r="Y13" s="12">
        <v>192</v>
      </c>
      <c r="AA13" s="19"/>
      <c r="AB13" s="19"/>
    </row>
    <row r="14" spans="1:28" ht="18" customHeight="1" x14ac:dyDescent="0.15">
      <c r="A14" s="3" t="s">
        <v>3</v>
      </c>
      <c r="B14" s="7">
        <v>202</v>
      </c>
      <c r="C14" s="12">
        <v>95</v>
      </c>
      <c r="D14" s="7">
        <v>203</v>
      </c>
      <c r="E14" s="10">
        <v>95</v>
      </c>
      <c r="F14" s="7">
        <v>203</v>
      </c>
      <c r="G14" s="10">
        <v>95</v>
      </c>
      <c r="H14" s="7">
        <v>205</v>
      </c>
      <c r="I14" s="10">
        <v>96</v>
      </c>
      <c r="J14" s="7">
        <v>204</v>
      </c>
      <c r="K14" s="10">
        <v>96</v>
      </c>
      <c r="L14" s="7">
        <v>204</v>
      </c>
      <c r="M14" s="10">
        <v>96</v>
      </c>
      <c r="N14" s="7">
        <v>202</v>
      </c>
      <c r="O14" s="10">
        <v>94</v>
      </c>
      <c r="P14" s="7">
        <v>210</v>
      </c>
      <c r="Q14" s="10">
        <v>97</v>
      </c>
      <c r="R14" s="7">
        <v>211</v>
      </c>
      <c r="S14" s="10">
        <v>98</v>
      </c>
      <c r="T14" s="7">
        <v>210</v>
      </c>
      <c r="U14" s="10">
        <v>98</v>
      </c>
      <c r="V14" s="7">
        <v>210</v>
      </c>
      <c r="W14" s="10">
        <v>98</v>
      </c>
      <c r="X14" s="7">
        <v>212</v>
      </c>
      <c r="Y14" s="12">
        <v>99</v>
      </c>
      <c r="AA14" s="19"/>
      <c r="AB14" s="19"/>
    </row>
    <row r="15" spans="1:28" ht="18" customHeight="1" x14ac:dyDescent="0.15">
      <c r="A15" s="3" t="s">
        <v>34</v>
      </c>
      <c r="B15" s="7">
        <v>443</v>
      </c>
      <c r="C15" s="12">
        <v>300</v>
      </c>
      <c r="D15" s="7">
        <v>430</v>
      </c>
      <c r="E15" s="10">
        <v>289</v>
      </c>
      <c r="F15" s="7">
        <v>437</v>
      </c>
      <c r="G15" s="10">
        <v>295</v>
      </c>
      <c r="H15" s="7">
        <v>437</v>
      </c>
      <c r="I15" s="10">
        <v>293</v>
      </c>
      <c r="J15" s="7">
        <v>440</v>
      </c>
      <c r="K15" s="10">
        <v>296</v>
      </c>
      <c r="L15" s="7">
        <v>450</v>
      </c>
      <c r="M15" s="10">
        <v>304</v>
      </c>
      <c r="N15" s="7">
        <v>454</v>
      </c>
      <c r="O15" s="10">
        <v>307</v>
      </c>
      <c r="P15" s="7">
        <v>449</v>
      </c>
      <c r="Q15" s="10">
        <v>304</v>
      </c>
      <c r="R15" s="7">
        <v>456</v>
      </c>
      <c r="S15" s="10">
        <v>311</v>
      </c>
      <c r="T15" s="7">
        <v>457</v>
      </c>
      <c r="U15" s="10">
        <v>313</v>
      </c>
      <c r="V15" s="7">
        <v>454</v>
      </c>
      <c r="W15" s="10">
        <v>311</v>
      </c>
      <c r="X15" s="7">
        <v>443</v>
      </c>
      <c r="Y15" s="12">
        <v>302</v>
      </c>
      <c r="AA15" s="19"/>
      <c r="AB15" s="19"/>
    </row>
    <row r="16" spans="1:28" ht="18" customHeight="1" x14ac:dyDescent="0.15">
      <c r="A16" s="3" t="s">
        <v>9</v>
      </c>
      <c r="B16" s="7">
        <v>190</v>
      </c>
      <c r="C16" s="12">
        <v>78</v>
      </c>
      <c r="D16" s="7">
        <v>190</v>
      </c>
      <c r="E16" s="10">
        <v>78</v>
      </c>
      <c r="F16" s="7">
        <v>190</v>
      </c>
      <c r="G16" s="10">
        <v>78</v>
      </c>
      <c r="H16" s="7">
        <v>188</v>
      </c>
      <c r="I16" s="10">
        <v>77</v>
      </c>
      <c r="J16" s="7">
        <v>188</v>
      </c>
      <c r="K16" s="10">
        <v>77</v>
      </c>
      <c r="L16" s="7">
        <v>187</v>
      </c>
      <c r="M16" s="10">
        <v>76</v>
      </c>
      <c r="N16" s="7">
        <v>188</v>
      </c>
      <c r="O16" s="10">
        <v>77</v>
      </c>
      <c r="P16" s="7">
        <v>188</v>
      </c>
      <c r="Q16" s="10">
        <v>78</v>
      </c>
      <c r="R16" s="7">
        <v>189</v>
      </c>
      <c r="S16" s="10">
        <v>79</v>
      </c>
      <c r="T16" s="7">
        <v>187</v>
      </c>
      <c r="U16" s="10">
        <v>78</v>
      </c>
      <c r="V16" s="7">
        <v>186</v>
      </c>
      <c r="W16" s="10">
        <v>78</v>
      </c>
      <c r="X16" s="7">
        <v>186</v>
      </c>
      <c r="Y16" s="12">
        <v>78</v>
      </c>
      <c r="AA16" s="19"/>
      <c r="AB16" s="19"/>
    </row>
    <row r="17" spans="1:28" ht="18" customHeight="1" x14ac:dyDescent="0.15">
      <c r="A17" s="3" t="s">
        <v>10</v>
      </c>
      <c r="B17" s="7">
        <v>40</v>
      </c>
      <c r="C17" s="12">
        <v>10</v>
      </c>
      <c r="D17" s="7">
        <v>40</v>
      </c>
      <c r="E17" s="10">
        <v>10</v>
      </c>
      <c r="F17" s="7">
        <v>40</v>
      </c>
      <c r="G17" s="10">
        <v>10</v>
      </c>
      <c r="H17" s="7">
        <v>40</v>
      </c>
      <c r="I17" s="10">
        <v>10</v>
      </c>
      <c r="J17" s="7">
        <v>41</v>
      </c>
      <c r="K17" s="10">
        <v>10</v>
      </c>
      <c r="L17" s="7">
        <v>41</v>
      </c>
      <c r="M17" s="10">
        <v>10</v>
      </c>
      <c r="N17" s="7">
        <v>41</v>
      </c>
      <c r="O17" s="10">
        <v>10</v>
      </c>
      <c r="P17" s="7">
        <v>40</v>
      </c>
      <c r="Q17" s="10">
        <v>10</v>
      </c>
      <c r="R17" s="7">
        <v>41</v>
      </c>
      <c r="S17" s="10">
        <v>10</v>
      </c>
      <c r="T17" s="7">
        <v>41</v>
      </c>
      <c r="U17" s="10">
        <v>10</v>
      </c>
      <c r="V17" s="7">
        <v>41</v>
      </c>
      <c r="W17" s="10">
        <v>10</v>
      </c>
      <c r="X17" s="7">
        <v>40</v>
      </c>
      <c r="Y17" s="12">
        <v>10</v>
      </c>
      <c r="AA17" s="19"/>
      <c r="AB17" s="19"/>
    </row>
    <row r="18" spans="1:28" ht="18" customHeight="1" x14ac:dyDescent="0.15">
      <c r="A18" s="3" t="s">
        <v>35</v>
      </c>
      <c r="B18" s="7">
        <v>74</v>
      </c>
      <c r="C18" s="12">
        <v>28</v>
      </c>
      <c r="D18" s="7">
        <v>73</v>
      </c>
      <c r="E18" s="10">
        <v>28</v>
      </c>
      <c r="F18" s="7">
        <v>74</v>
      </c>
      <c r="G18" s="10">
        <v>29</v>
      </c>
      <c r="H18" s="7">
        <v>74</v>
      </c>
      <c r="I18" s="10">
        <v>29</v>
      </c>
      <c r="J18" s="7">
        <v>74</v>
      </c>
      <c r="K18" s="10">
        <v>29</v>
      </c>
      <c r="L18" s="7">
        <v>74</v>
      </c>
      <c r="M18" s="10">
        <v>29</v>
      </c>
      <c r="N18" s="7">
        <v>74</v>
      </c>
      <c r="O18" s="10">
        <v>29</v>
      </c>
      <c r="P18" s="7">
        <v>74</v>
      </c>
      <c r="Q18" s="10">
        <v>30</v>
      </c>
      <c r="R18" s="7">
        <v>73</v>
      </c>
      <c r="S18" s="10">
        <v>29</v>
      </c>
      <c r="T18" s="7">
        <v>73</v>
      </c>
      <c r="U18" s="10">
        <v>29</v>
      </c>
      <c r="V18" s="7">
        <v>73</v>
      </c>
      <c r="W18" s="10">
        <v>29</v>
      </c>
      <c r="X18" s="7">
        <v>73</v>
      </c>
      <c r="Y18" s="12">
        <v>29</v>
      </c>
      <c r="AA18" s="19"/>
      <c r="AB18" s="19"/>
    </row>
    <row r="19" spans="1:28" ht="18" customHeight="1" x14ac:dyDescent="0.15">
      <c r="A19" s="3" t="s">
        <v>36</v>
      </c>
      <c r="B19" s="7">
        <v>125</v>
      </c>
      <c r="C19" s="12">
        <v>60</v>
      </c>
      <c r="D19" s="7">
        <v>124</v>
      </c>
      <c r="E19" s="10">
        <v>60</v>
      </c>
      <c r="F19" s="7">
        <v>124</v>
      </c>
      <c r="G19" s="10">
        <v>60</v>
      </c>
      <c r="H19" s="7">
        <v>123</v>
      </c>
      <c r="I19" s="10">
        <v>59</v>
      </c>
      <c r="J19" s="7">
        <v>123</v>
      </c>
      <c r="K19" s="10">
        <v>59</v>
      </c>
      <c r="L19" s="7">
        <v>123</v>
      </c>
      <c r="M19" s="10">
        <v>59</v>
      </c>
      <c r="N19" s="7">
        <v>124</v>
      </c>
      <c r="O19" s="10">
        <v>59</v>
      </c>
      <c r="P19" s="7">
        <v>124</v>
      </c>
      <c r="Q19" s="10">
        <v>59</v>
      </c>
      <c r="R19" s="7">
        <v>123</v>
      </c>
      <c r="S19" s="10">
        <v>59</v>
      </c>
      <c r="T19" s="7">
        <v>123</v>
      </c>
      <c r="U19" s="10">
        <v>59</v>
      </c>
      <c r="V19" s="7">
        <v>121</v>
      </c>
      <c r="W19" s="10">
        <v>58</v>
      </c>
      <c r="X19" s="7">
        <v>116</v>
      </c>
      <c r="Y19" s="12">
        <v>57</v>
      </c>
      <c r="AA19" s="19"/>
      <c r="AB19" s="19"/>
    </row>
    <row r="20" spans="1:28" ht="18" customHeight="1" x14ac:dyDescent="0.15">
      <c r="A20" s="3" t="s">
        <v>6</v>
      </c>
      <c r="B20" s="7">
        <v>251</v>
      </c>
      <c r="C20" s="12">
        <v>103</v>
      </c>
      <c r="D20" s="7">
        <v>251</v>
      </c>
      <c r="E20" s="10">
        <v>103</v>
      </c>
      <c r="F20" s="7">
        <v>251</v>
      </c>
      <c r="G20" s="10">
        <v>103</v>
      </c>
      <c r="H20" s="7">
        <v>250</v>
      </c>
      <c r="I20" s="10">
        <v>103</v>
      </c>
      <c r="J20" s="7">
        <v>249</v>
      </c>
      <c r="K20" s="10">
        <v>102</v>
      </c>
      <c r="L20" s="7">
        <v>249</v>
      </c>
      <c r="M20" s="10">
        <v>102</v>
      </c>
      <c r="N20" s="7">
        <v>249</v>
      </c>
      <c r="O20" s="10">
        <v>102</v>
      </c>
      <c r="P20" s="7">
        <v>257</v>
      </c>
      <c r="Q20" s="10">
        <v>104</v>
      </c>
      <c r="R20" s="7">
        <v>258</v>
      </c>
      <c r="S20" s="10">
        <v>104</v>
      </c>
      <c r="T20" s="7">
        <v>258</v>
      </c>
      <c r="U20" s="10">
        <v>104</v>
      </c>
      <c r="V20" s="7">
        <v>259</v>
      </c>
      <c r="W20" s="10">
        <v>104</v>
      </c>
      <c r="X20" s="7">
        <v>257</v>
      </c>
      <c r="Y20" s="12">
        <v>104</v>
      </c>
      <c r="AA20" s="19"/>
      <c r="AB20" s="19"/>
    </row>
    <row r="21" spans="1:28" ht="18" customHeight="1" x14ac:dyDescent="0.15">
      <c r="A21" s="3" t="s">
        <v>19</v>
      </c>
      <c r="B21" s="7">
        <v>18</v>
      </c>
      <c r="C21" s="12">
        <v>8</v>
      </c>
      <c r="D21" s="7">
        <v>18</v>
      </c>
      <c r="E21" s="10">
        <v>8</v>
      </c>
      <c r="F21" s="7">
        <v>18</v>
      </c>
      <c r="G21" s="10">
        <v>8</v>
      </c>
      <c r="H21" s="7">
        <v>18</v>
      </c>
      <c r="I21" s="10">
        <v>8</v>
      </c>
      <c r="J21" s="7">
        <v>18</v>
      </c>
      <c r="K21" s="10">
        <v>8</v>
      </c>
      <c r="L21" s="7">
        <v>18</v>
      </c>
      <c r="M21" s="10">
        <v>8</v>
      </c>
      <c r="N21" s="7">
        <v>18</v>
      </c>
      <c r="O21" s="10">
        <v>8</v>
      </c>
      <c r="P21" s="7">
        <v>18</v>
      </c>
      <c r="Q21" s="10">
        <v>8</v>
      </c>
      <c r="R21" s="7">
        <v>18</v>
      </c>
      <c r="S21" s="10">
        <v>8</v>
      </c>
      <c r="T21" s="7">
        <v>18</v>
      </c>
      <c r="U21" s="10">
        <v>8</v>
      </c>
      <c r="V21" s="7">
        <v>18</v>
      </c>
      <c r="W21" s="10">
        <v>8</v>
      </c>
      <c r="X21" s="7">
        <v>17</v>
      </c>
      <c r="Y21" s="12">
        <v>7</v>
      </c>
      <c r="AA21" s="19"/>
      <c r="AB21" s="19"/>
    </row>
    <row r="22" spans="1:28" ht="18" customHeight="1" x14ac:dyDescent="0.15">
      <c r="A22" s="3" t="s">
        <v>38</v>
      </c>
      <c r="B22" s="7">
        <v>26</v>
      </c>
      <c r="C22" s="12">
        <v>8</v>
      </c>
      <c r="D22" s="7">
        <v>26</v>
      </c>
      <c r="E22" s="10">
        <v>8</v>
      </c>
      <c r="F22" s="7">
        <v>26</v>
      </c>
      <c r="G22" s="10">
        <v>8</v>
      </c>
      <c r="H22" s="7">
        <v>26</v>
      </c>
      <c r="I22" s="10">
        <v>8</v>
      </c>
      <c r="J22" s="7">
        <v>26</v>
      </c>
      <c r="K22" s="10">
        <v>8</v>
      </c>
      <c r="L22" s="7">
        <v>26</v>
      </c>
      <c r="M22" s="10">
        <v>8</v>
      </c>
      <c r="N22" s="7">
        <v>26</v>
      </c>
      <c r="O22" s="10">
        <v>8</v>
      </c>
      <c r="P22" s="7">
        <v>25</v>
      </c>
      <c r="Q22" s="10">
        <v>8</v>
      </c>
      <c r="R22" s="7">
        <v>25</v>
      </c>
      <c r="S22" s="10">
        <v>8</v>
      </c>
      <c r="T22" s="7">
        <v>25</v>
      </c>
      <c r="U22" s="10">
        <v>8</v>
      </c>
      <c r="V22" s="7">
        <v>25</v>
      </c>
      <c r="W22" s="10">
        <v>8</v>
      </c>
      <c r="X22" s="7">
        <v>25</v>
      </c>
      <c r="Y22" s="12">
        <v>8</v>
      </c>
      <c r="AA22" s="19"/>
      <c r="AB22" s="19"/>
    </row>
    <row r="23" spans="1:28" ht="18" customHeight="1" x14ac:dyDescent="0.15">
      <c r="A23" s="3" t="s">
        <v>40</v>
      </c>
      <c r="B23" s="7">
        <v>97</v>
      </c>
      <c r="C23" s="12">
        <v>43</v>
      </c>
      <c r="D23" s="7">
        <v>97</v>
      </c>
      <c r="E23" s="10">
        <v>43</v>
      </c>
      <c r="F23" s="7">
        <v>98</v>
      </c>
      <c r="G23" s="10">
        <v>43</v>
      </c>
      <c r="H23" s="7">
        <v>98</v>
      </c>
      <c r="I23" s="10">
        <v>43</v>
      </c>
      <c r="J23" s="7">
        <v>98</v>
      </c>
      <c r="K23" s="10">
        <v>43</v>
      </c>
      <c r="L23" s="7">
        <v>97</v>
      </c>
      <c r="M23" s="10">
        <v>42</v>
      </c>
      <c r="N23" s="7">
        <v>96</v>
      </c>
      <c r="O23" s="10">
        <v>42</v>
      </c>
      <c r="P23" s="7">
        <v>95</v>
      </c>
      <c r="Q23" s="10">
        <v>42</v>
      </c>
      <c r="R23" s="7">
        <v>95</v>
      </c>
      <c r="S23" s="10">
        <v>42</v>
      </c>
      <c r="T23" s="7">
        <v>96</v>
      </c>
      <c r="U23" s="10">
        <v>43</v>
      </c>
      <c r="V23" s="7">
        <v>96</v>
      </c>
      <c r="W23" s="10">
        <v>43</v>
      </c>
      <c r="X23" s="7">
        <v>96</v>
      </c>
      <c r="Y23" s="12">
        <v>43</v>
      </c>
      <c r="AA23" s="19"/>
      <c r="AB23" s="19"/>
    </row>
    <row r="24" spans="1:28" ht="18" customHeight="1" x14ac:dyDescent="0.15">
      <c r="A24" s="3" t="s">
        <v>41</v>
      </c>
      <c r="B24" s="7">
        <v>69</v>
      </c>
      <c r="C24" s="12">
        <v>25</v>
      </c>
      <c r="D24" s="7">
        <v>69</v>
      </c>
      <c r="E24" s="10">
        <v>25</v>
      </c>
      <c r="F24" s="7">
        <v>69</v>
      </c>
      <c r="G24" s="10">
        <v>25</v>
      </c>
      <c r="H24" s="7">
        <v>70</v>
      </c>
      <c r="I24" s="10">
        <v>25</v>
      </c>
      <c r="J24" s="7">
        <v>70</v>
      </c>
      <c r="K24" s="10">
        <v>25</v>
      </c>
      <c r="L24" s="7">
        <v>70</v>
      </c>
      <c r="M24" s="10">
        <v>25</v>
      </c>
      <c r="N24" s="7">
        <v>70</v>
      </c>
      <c r="O24" s="10">
        <v>25</v>
      </c>
      <c r="P24" s="7">
        <v>70</v>
      </c>
      <c r="Q24" s="10">
        <v>25</v>
      </c>
      <c r="R24" s="7">
        <v>70</v>
      </c>
      <c r="S24" s="10">
        <v>25</v>
      </c>
      <c r="T24" s="7">
        <v>69</v>
      </c>
      <c r="U24" s="10">
        <v>25</v>
      </c>
      <c r="V24" s="7">
        <v>69</v>
      </c>
      <c r="W24" s="10">
        <v>25</v>
      </c>
      <c r="X24" s="7">
        <v>69</v>
      </c>
      <c r="Y24" s="12">
        <v>25</v>
      </c>
      <c r="AA24" s="19"/>
      <c r="AB24" s="19"/>
    </row>
    <row r="25" spans="1:28" ht="18" customHeight="1" x14ac:dyDescent="0.15">
      <c r="A25" s="3" t="s">
        <v>43</v>
      </c>
      <c r="B25" s="7">
        <v>40</v>
      </c>
      <c r="C25" s="12">
        <v>14</v>
      </c>
      <c r="D25" s="7">
        <v>39</v>
      </c>
      <c r="E25" s="10">
        <v>14</v>
      </c>
      <c r="F25" s="7">
        <v>39</v>
      </c>
      <c r="G25" s="10">
        <v>14</v>
      </c>
      <c r="H25" s="7">
        <v>39</v>
      </c>
      <c r="I25" s="10">
        <v>14</v>
      </c>
      <c r="J25" s="7">
        <v>39</v>
      </c>
      <c r="K25" s="10">
        <v>14</v>
      </c>
      <c r="L25" s="7">
        <v>39</v>
      </c>
      <c r="M25" s="10">
        <v>14</v>
      </c>
      <c r="N25" s="7">
        <v>39</v>
      </c>
      <c r="O25" s="10">
        <v>14</v>
      </c>
      <c r="P25" s="7">
        <v>39</v>
      </c>
      <c r="Q25" s="10">
        <v>14</v>
      </c>
      <c r="R25" s="7">
        <v>39</v>
      </c>
      <c r="S25" s="10">
        <v>14</v>
      </c>
      <c r="T25" s="7">
        <v>39</v>
      </c>
      <c r="U25" s="10">
        <v>14</v>
      </c>
      <c r="V25" s="7">
        <v>39</v>
      </c>
      <c r="W25" s="10">
        <v>14</v>
      </c>
      <c r="X25" s="7">
        <v>39</v>
      </c>
      <c r="Y25" s="12">
        <v>14</v>
      </c>
      <c r="AA25" s="19"/>
      <c r="AB25" s="19"/>
    </row>
    <row r="26" spans="1:28" ht="18" customHeight="1" x14ac:dyDescent="0.15">
      <c r="A26" s="3" t="s">
        <v>46</v>
      </c>
      <c r="B26" s="7">
        <v>12</v>
      </c>
      <c r="C26" s="12">
        <v>6</v>
      </c>
      <c r="D26" s="7">
        <v>12</v>
      </c>
      <c r="E26" s="10">
        <v>6</v>
      </c>
      <c r="F26" s="7">
        <v>12</v>
      </c>
      <c r="G26" s="10">
        <v>6</v>
      </c>
      <c r="H26" s="7">
        <v>12</v>
      </c>
      <c r="I26" s="10">
        <v>6</v>
      </c>
      <c r="J26" s="7">
        <v>12</v>
      </c>
      <c r="K26" s="10">
        <v>6</v>
      </c>
      <c r="L26" s="7">
        <v>10</v>
      </c>
      <c r="M26" s="10">
        <v>5</v>
      </c>
      <c r="N26" s="7">
        <v>10</v>
      </c>
      <c r="O26" s="10">
        <v>5</v>
      </c>
      <c r="P26" s="7">
        <v>10</v>
      </c>
      <c r="Q26" s="10">
        <v>5</v>
      </c>
      <c r="R26" s="7">
        <v>10</v>
      </c>
      <c r="S26" s="10">
        <v>5</v>
      </c>
      <c r="T26" s="7">
        <v>10</v>
      </c>
      <c r="U26" s="10">
        <v>5</v>
      </c>
      <c r="V26" s="7">
        <v>10</v>
      </c>
      <c r="W26" s="10">
        <v>5</v>
      </c>
      <c r="X26" s="7">
        <v>10</v>
      </c>
      <c r="Y26" s="12">
        <v>5</v>
      </c>
      <c r="AA26" s="19"/>
      <c r="AB26" s="19"/>
    </row>
    <row r="27" spans="1:28" ht="18" customHeight="1" x14ac:dyDescent="0.15">
      <c r="A27" s="3" t="s">
        <v>48</v>
      </c>
      <c r="B27" s="7">
        <v>423</v>
      </c>
      <c r="C27" s="12">
        <v>199</v>
      </c>
      <c r="D27" s="7">
        <v>429</v>
      </c>
      <c r="E27" s="10">
        <v>203</v>
      </c>
      <c r="F27" s="7">
        <v>434</v>
      </c>
      <c r="G27" s="10">
        <v>206</v>
      </c>
      <c r="H27" s="7">
        <v>433</v>
      </c>
      <c r="I27" s="10">
        <v>205</v>
      </c>
      <c r="J27" s="7">
        <v>439</v>
      </c>
      <c r="K27" s="10">
        <v>206</v>
      </c>
      <c r="L27" s="7">
        <v>441</v>
      </c>
      <c r="M27" s="10">
        <v>208</v>
      </c>
      <c r="N27" s="7">
        <v>442</v>
      </c>
      <c r="O27" s="10">
        <v>208</v>
      </c>
      <c r="P27" s="7">
        <v>432</v>
      </c>
      <c r="Q27" s="10">
        <v>204</v>
      </c>
      <c r="R27" s="7">
        <v>443</v>
      </c>
      <c r="S27" s="10">
        <v>209</v>
      </c>
      <c r="T27" s="7">
        <v>450</v>
      </c>
      <c r="U27" s="10">
        <v>214</v>
      </c>
      <c r="V27" s="7">
        <v>449</v>
      </c>
      <c r="W27" s="10">
        <v>214</v>
      </c>
      <c r="X27" s="7">
        <v>441</v>
      </c>
      <c r="Y27" s="12">
        <v>208</v>
      </c>
      <c r="AA27" s="19"/>
      <c r="AB27" s="19"/>
    </row>
    <row r="28" spans="1:28" ht="18" customHeight="1" x14ac:dyDescent="0.15">
      <c r="A28" s="3" t="s">
        <v>49</v>
      </c>
      <c r="B28" s="7">
        <v>41</v>
      </c>
      <c r="C28" s="12">
        <v>34</v>
      </c>
      <c r="D28" s="7">
        <v>41</v>
      </c>
      <c r="E28" s="10">
        <v>34</v>
      </c>
      <c r="F28" s="7">
        <v>41</v>
      </c>
      <c r="G28" s="10">
        <v>34</v>
      </c>
      <c r="H28" s="7">
        <v>40</v>
      </c>
      <c r="I28" s="10">
        <v>33</v>
      </c>
      <c r="J28" s="7">
        <v>41</v>
      </c>
      <c r="K28" s="10">
        <v>34</v>
      </c>
      <c r="L28" s="7">
        <v>41</v>
      </c>
      <c r="M28" s="10">
        <v>34</v>
      </c>
      <c r="N28" s="7">
        <v>41</v>
      </c>
      <c r="O28" s="10">
        <v>34</v>
      </c>
      <c r="P28" s="7">
        <v>40</v>
      </c>
      <c r="Q28" s="10">
        <v>33</v>
      </c>
      <c r="R28" s="7">
        <v>40</v>
      </c>
      <c r="S28" s="10">
        <v>33</v>
      </c>
      <c r="T28" s="7">
        <v>40</v>
      </c>
      <c r="U28" s="10">
        <v>33</v>
      </c>
      <c r="V28" s="7">
        <v>40</v>
      </c>
      <c r="W28" s="10">
        <v>33</v>
      </c>
      <c r="X28" s="7">
        <v>40</v>
      </c>
      <c r="Y28" s="12">
        <v>33</v>
      </c>
      <c r="AA28" s="19"/>
      <c r="AB28" s="19"/>
    </row>
    <row r="29" spans="1:28" ht="18" customHeight="1" x14ac:dyDescent="0.15">
      <c r="A29" s="3" t="s">
        <v>13</v>
      </c>
      <c r="B29" s="7">
        <v>176</v>
      </c>
      <c r="C29" s="12">
        <v>98</v>
      </c>
      <c r="D29" s="7">
        <v>177</v>
      </c>
      <c r="E29" s="10">
        <v>98</v>
      </c>
      <c r="F29" s="7">
        <v>176</v>
      </c>
      <c r="G29" s="10">
        <v>97</v>
      </c>
      <c r="H29" s="7">
        <v>173</v>
      </c>
      <c r="I29" s="10">
        <v>96</v>
      </c>
      <c r="J29" s="7">
        <v>172</v>
      </c>
      <c r="K29" s="10">
        <v>96</v>
      </c>
      <c r="L29" s="7">
        <v>168</v>
      </c>
      <c r="M29" s="10">
        <v>94</v>
      </c>
      <c r="N29" s="7">
        <v>165</v>
      </c>
      <c r="O29" s="10">
        <v>93</v>
      </c>
      <c r="P29" s="7">
        <v>175</v>
      </c>
      <c r="Q29" s="10">
        <v>101</v>
      </c>
      <c r="R29" s="7">
        <v>180</v>
      </c>
      <c r="S29" s="10">
        <v>106</v>
      </c>
      <c r="T29" s="7">
        <v>181</v>
      </c>
      <c r="U29" s="10">
        <v>107</v>
      </c>
      <c r="V29" s="7">
        <v>180</v>
      </c>
      <c r="W29" s="10">
        <v>105</v>
      </c>
      <c r="X29" s="7">
        <v>168</v>
      </c>
      <c r="Y29" s="12">
        <v>100</v>
      </c>
      <c r="AA29" s="19"/>
      <c r="AB29" s="19"/>
    </row>
    <row r="30" spans="1:28" ht="18" customHeight="1" x14ac:dyDescent="0.15">
      <c r="A30" s="3" t="s">
        <v>14</v>
      </c>
      <c r="B30" s="7">
        <v>7</v>
      </c>
      <c r="C30" s="12">
        <v>4</v>
      </c>
      <c r="D30" s="7">
        <v>6</v>
      </c>
      <c r="E30" s="10">
        <v>3</v>
      </c>
      <c r="F30" s="7">
        <v>5</v>
      </c>
      <c r="G30" s="10">
        <v>2</v>
      </c>
      <c r="H30" s="7">
        <v>5</v>
      </c>
      <c r="I30" s="10">
        <v>2</v>
      </c>
      <c r="J30" s="7">
        <v>5</v>
      </c>
      <c r="K30" s="10">
        <v>2</v>
      </c>
      <c r="L30" s="7">
        <v>5</v>
      </c>
      <c r="M30" s="10">
        <v>2</v>
      </c>
      <c r="N30" s="7">
        <v>4</v>
      </c>
      <c r="O30" s="10">
        <v>1</v>
      </c>
      <c r="P30" s="7">
        <v>4</v>
      </c>
      <c r="Q30" s="10">
        <v>1</v>
      </c>
      <c r="R30" s="7">
        <v>4</v>
      </c>
      <c r="S30" s="10">
        <v>1</v>
      </c>
      <c r="T30" s="7">
        <v>4</v>
      </c>
      <c r="U30" s="10">
        <v>1</v>
      </c>
      <c r="V30" s="7">
        <v>4</v>
      </c>
      <c r="W30" s="10">
        <v>1</v>
      </c>
      <c r="X30" s="7">
        <v>4</v>
      </c>
      <c r="Y30" s="12">
        <v>1</v>
      </c>
      <c r="AA30" s="19"/>
      <c r="AB30" s="19"/>
    </row>
    <row r="31" spans="1:28" ht="18" customHeight="1" x14ac:dyDescent="0.15">
      <c r="A31" s="18" t="s">
        <v>8</v>
      </c>
      <c r="B31" s="9">
        <v>0</v>
      </c>
      <c r="C31" s="14">
        <v>0</v>
      </c>
      <c r="D31" s="9">
        <v>0</v>
      </c>
      <c r="E31" s="17">
        <v>0</v>
      </c>
      <c r="F31" s="9">
        <v>0</v>
      </c>
      <c r="G31" s="17">
        <v>0</v>
      </c>
      <c r="H31" s="9">
        <v>0</v>
      </c>
      <c r="I31" s="17">
        <v>0</v>
      </c>
      <c r="J31" s="9">
        <v>0</v>
      </c>
      <c r="K31" s="17">
        <v>0</v>
      </c>
      <c r="L31" s="9">
        <v>0</v>
      </c>
      <c r="M31" s="17">
        <v>0</v>
      </c>
      <c r="N31" s="9">
        <v>0</v>
      </c>
      <c r="O31" s="17">
        <v>0</v>
      </c>
      <c r="P31" s="9">
        <v>0</v>
      </c>
      <c r="Q31" s="17">
        <v>0</v>
      </c>
      <c r="R31" s="9">
        <v>0</v>
      </c>
      <c r="S31" s="17">
        <v>0</v>
      </c>
      <c r="T31" s="9">
        <v>0</v>
      </c>
      <c r="U31" s="17">
        <v>0</v>
      </c>
      <c r="V31" s="9">
        <v>0</v>
      </c>
      <c r="W31" s="17">
        <v>0</v>
      </c>
      <c r="X31" s="9">
        <v>0</v>
      </c>
      <c r="Y31" s="14">
        <v>0</v>
      </c>
    </row>
    <row r="32" spans="1:28" ht="18" customHeight="1" x14ac:dyDescent="0.15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8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8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8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</sheetData>
  <mergeCells count="12">
    <mergeCell ref="B2:C2"/>
    <mergeCell ref="D2:E2"/>
    <mergeCell ref="F2:G2"/>
    <mergeCell ref="H2:I2"/>
    <mergeCell ref="J2:K2"/>
    <mergeCell ref="V2:W2"/>
    <mergeCell ref="X2:Y2"/>
    <mergeCell ref="L2:M2"/>
    <mergeCell ref="N2:O2"/>
    <mergeCell ref="P2:Q2"/>
    <mergeCell ref="R2:S2"/>
    <mergeCell ref="T2:U2"/>
  </mergeCells>
  <phoneticPr fontId="1"/>
  <pageMargins left="1.2204724409448819" right="0.78740157480314965" top="0.98425196850393681" bottom="0.98425196850393681" header="0.51181102362204722" footer="0.51181102362204722"/>
  <pageSetup paperSize="9" orientation="portrait" horizontalDpi="400" verticalDpi="400" r:id="rId1"/>
  <headerFooter alignWithMargins="0">
    <oddHeader>&amp;L地区別人口及び世帯数</oddHeader>
  </headerFooter>
  <colBreaks count="3" manualBreakCount="3">
    <brk id="7" max="1048575" man="1"/>
    <brk id="13" max="1048575" man="1"/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5"/>
  <sheetViews>
    <sheetView view="pageBreakPreview" zoomScale="85" zoomScaleSheetLayoutView="85" workbookViewId="0">
      <pane xSplit="1" ySplit="3" topLeftCell="L4" activePane="bottomRight" state="frozen"/>
      <selection pane="topRight"/>
      <selection pane="bottomLeft"/>
      <selection pane="bottomRight" activeCell="X19" sqref="X19"/>
    </sheetView>
  </sheetViews>
  <sheetFormatPr defaultRowHeight="18" customHeight="1" x14ac:dyDescent="0.15"/>
  <cols>
    <col min="1" max="1" width="9.75" style="1" bestFit="1" customWidth="1"/>
    <col min="2" max="25" width="10.625" style="1" customWidth="1"/>
    <col min="26" max="26" width="9" style="1" customWidth="1"/>
    <col min="27" max="16384" width="9" style="1"/>
  </cols>
  <sheetData>
    <row r="1" spans="1:28" ht="18" customHeight="1" x14ac:dyDescent="0.15">
      <c r="A1" s="2"/>
    </row>
    <row r="2" spans="1:28" ht="18" customHeight="1" x14ac:dyDescent="0.15">
      <c r="B2" s="36" t="s">
        <v>109</v>
      </c>
      <c r="C2" s="38"/>
      <c r="D2" s="36" t="s">
        <v>111</v>
      </c>
      <c r="E2" s="37"/>
      <c r="F2" s="36" t="s">
        <v>112</v>
      </c>
      <c r="G2" s="37"/>
      <c r="H2" s="36" t="s">
        <v>113</v>
      </c>
      <c r="I2" s="37"/>
      <c r="J2" s="36" t="s">
        <v>114</v>
      </c>
      <c r="K2" s="37"/>
      <c r="L2" s="36" t="s">
        <v>115</v>
      </c>
      <c r="M2" s="37"/>
      <c r="N2" s="36" t="s">
        <v>110</v>
      </c>
      <c r="O2" s="37"/>
      <c r="P2" s="36" t="s">
        <v>108</v>
      </c>
      <c r="Q2" s="37"/>
      <c r="R2" s="36" t="s">
        <v>116</v>
      </c>
      <c r="S2" s="37"/>
      <c r="T2" s="36" t="s">
        <v>117</v>
      </c>
      <c r="U2" s="37"/>
      <c r="V2" s="36" t="s">
        <v>118</v>
      </c>
      <c r="W2" s="37"/>
      <c r="X2" s="36" t="s">
        <v>96</v>
      </c>
      <c r="Y2" s="38"/>
    </row>
    <row r="3" spans="1:28" ht="18" customHeight="1" x14ac:dyDescent="0.15">
      <c r="A3" s="3"/>
      <c r="B3" s="6" t="s">
        <v>1</v>
      </c>
      <c r="C3" s="11" t="s">
        <v>18</v>
      </c>
      <c r="D3" s="6" t="s">
        <v>1</v>
      </c>
      <c r="E3" s="15" t="s">
        <v>18</v>
      </c>
      <c r="F3" s="6" t="s">
        <v>1</v>
      </c>
      <c r="G3" s="15" t="s">
        <v>18</v>
      </c>
      <c r="H3" s="6" t="s">
        <v>1</v>
      </c>
      <c r="I3" s="15" t="s">
        <v>18</v>
      </c>
      <c r="J3" s="6" t="s">
        <v>1</v>
      </c>
      <c r="K3" s="15" t="s">
        <v>18</v>
      </c>
      <c r="L3" s="6" t="s">
        <v>1</v>
      </c>
      <c r="M3" s="15" t="s">
        <v>18</v>
      </c>
      <c r="N3" s="6" t="s">
        <v>1</v>
      </c>
      <c r="O3" s="15" t="s">
        <v>18</v>
      </c>
      <c r="P3" s="6" t="s">
        <v>1</v>
      </c>
      <c r="Q3" s="15" t="s">
        <v>18</v>
      </c>
      <c r="R3" s="6" t="s">
        <v>1</v>
      </c>
      <c r="S3" s="15" t="s">
        <v>18</v>
      </c>
      <c r="T3" s="6" t="s">
        <v>1</v>
      </c>
      <c r="U3" s="15" t="s">
        <v>18</v>
      </c>
      <c r="V3" s="6" t="s">
        <v>1</v>
      </c>
      <c r="W3" s="15" t="s">
        <v>18</v>
      </c>
      <c r="X3" s="6" t="s">
        <v>1</v>
      </c>
      <c r="Y3" s="11" t="s">
        <v>18</v>
      </c>
    </row>
    <row r="4" spans="1:28" ht="18" customHeight="1" x14ac:dyDescent="0.15">
      <c r="A4" s="3" t="s">
        <v>23</v>
      </c>
      <c r="B4" s="7">
        <v>15393</v>
      </c>
      <c r="C4" s="12">
        <v>8306</v>
      </c>
      <c r="D4" s="7">
        <v>15139</v>
      </c>
      <c r="E4" s="10">
        <v>8071</v>
      </c>
      <c r="F4" s="7">
        <v>15145</v>
      </c>
      <c r="G4" s="10">
        <v>8094</v>
      </c>
      <c r="H4" s="7">
        <v>15146</v>
      </c>
      <c r="I4" s="10">
        <v>8092</v>
      </c>
      <c r="J4" s="7">
        <v>15139</v>
      </c>
      <c r="K4" s="10">
        <v>8077</v>
      </c>
      <c r="L4" s="7">
        <v>15110</v>
      </c>
      <c r="M4" s="10">
        <v>8074</v>
      </c>
      <c r="N4" s="7">
        <v>15168</v>
      </c>
      <c r="O4" s="10">
        <v>8130</v>
      </c>
      <c r="P4" s="7">
        <v>15989</v>
      </c>
      <c r="Q4" s="10">
        <v>8947</v>
      </c>
      <c r="R4" s="7">
        <v>16886</v>
      </c>
      <c r="S4" s="10">
        <v>9843</v>
      </c>
      <c r="T4" s="7">
        <f>+T5+T10</f>
        <v>17007</v>
      </c>
      <c r="U4" s="10">
        <f>+U5+U10</f>
        <v>9958</v>
      </c>
      <c r="V4" s="7">
        <v>16888</v>
      </c>
      <c r="W4" s="10">
        <v>9851</v>
      </c>
      <c r="X4" s="7">
        <v>15525</v>
      </c>
      <c r="Y4" s="12">
        <v>8602</v>
      </c>
      <c r="AA4" s="19"/>
      <c r="AB4" s="19"/>
    </row>
    <row r="5" spans="1:28" ht="18" customHeight="1" x14ac:dyDescent="0.15">
      <c r="A5" s="4" t="s">
        <v>22</v>
      </c>
      <c r="B5" s="8">
        <f t="shared" ref="B5:Y5" si="0">SUM(B6:B9)</f>
        <v>11703</v>
      </c>
      <c r="C5" s="8">
        <f t="shared" si="0"/>
        <v>6182</v>
      </c>
      <c r="D5" s="8">
        <f t="shared" si="0"/>
        <v>11598</v>
      </c>
      <c r="E5" s="8">
        <f t="shared" si="0"/>
        <v>6094</v>
      </c>
      <c r="F5" s="8">
        <f t="shared" si="0"/>
        <v>11617</v>
      </c>
      <c r="G5" s="8">
        <f t="shared" si="0"/>
        <v>6126</v>
      </c>
      <c r="H5" s="8">
        <f t="shared" si="0"/>
        <v>11587</v>
      </c>
      <c r="I5" s="8">
        <f t="shared" si="0"/>
        <v>6104</v>
      </c>
      <c r="J5" s="8">
        <f t="shared" si="0"/>
        <v>11585</v>
      </c>
      <c r="K5" s="8">
        <f t="shared" si="0"/>
        <v>6096</v>
      </c>
      <c r="L5" s="8">
        <f t="shared" si="0"/>
        <v>11553</v>
      </c>
      <c r="M5" s="8">
        <f t="shared" si="0"/>
        <v>6083</v>
      </c>
      <c r="N5" s="8">
        <f t="shared" si="0"/>
        <v>11585</v>
      </c>
      <c r="O5" s="8">
        <f t="shared" si="0"/>
        <v>6110</v>
      </c>
      <c r="P5" s="8">
        <f t="shared" si="0"/>
        <v>11702</v>
      </c>
      <c r="Q5" s="8">
        <f t="shared" si="0"/>
        <v>6224</v>
      </c>
      <c r="R5" s="8">
        <f t="shared" si="0"/>
        <v>11853</v>
      </c>
      <c r="S5" s="8">
        <f t="shared" si="0"/>
        <v>6381</v>
      </c>
      <c r="T5" s="8">
        <f t="shared" si="0"/>
        <v>11893</v>
      </c>
      <c r="U5" s="8">
        <f t="shared" si="0"/>
        <v>6424</v>
      </c>
      <c r="V5" s="8">
        <f t="shared" si="0"/>
        <v>11880</v>
      </c>
      <c r="W5" s="8">
        <f t="shared" si="0"/>
        <v>6414</v>
      </c>
      <c r="X5" s="8">
        <f t="shared" si="0"/>
        <v>11532</v>
      </c>
      <c r="Y5" s="8">
        <f t="shared" si="0"/>
        <v>6178</v>
      </c>
      <c r="AA5" s="19"/>
      <c r="AB5" s="19"/>
    </row>
    <row r="6" spans="1:28" ht="18" customHeight="1" x14ac:dyDescent="0.15">
      <c r="A6" s="3" t="s">
        <v>26</v>
      </c>
      <c r="B6" s="7">
        <v>3658</v>
      </c>
      <c r="C6" s="12">
        <v>1928</v>
      </c>
      <c r="D6" s="7">
        <v>3632</v>
      </c>
      <c r="E6" s="10">
        <v>1903</v>
      </c>
      <c r="F6" s="7">
        <v>3646</v>
      </c>
      <c r="G6" s="10">
        <v>1922</v>
      </c>
      <c r="H6" s="7">
        <v>3630</v>
      </c>
      <c r="I6" s="10">
        <v>1909</v>
      </c>
      <c r="J6" s="7">
        <v>3627</v>
      </c>
      <c r="K6" s="10">
        <v>1908</v>
      </c>
      <c r="L6" s="7">
        <v>3614</v>
      </c>
      <c r="M6" s="10">
        <v>1903</v>
      </c>
      <c r="N6" s="7">
        <v>3633</v>
      </c>
      <c r="O6" s="10">
        <v>1918</v>
      </c>
      <c r="P6" s="7">
        <v>3651</v>
      </c>
      <c r="Q6" s="10">
        <v>1941</v>
      </c>
      <c r="R6" s="7">
        <v>3681</v>
      </c>
      <c r="S6" s="10">
        <v>1967</v>
      </c>
      <c r="T6" s="7">
        <v>3695</v>
      </c>
      <c r="U6" s="10">
        <v>1978</v>
      </c>
      <c r="V6" s="7">
        <v>3693</v>
      </c>
      <c r="W6" s="10">
        <v>1977</v>
      </c>
      <c r="X6" s="7">
        <v>3637</v>
      </c>
      <c r="Y6" s="12">
        <v>1945</v>
      </c>
      <c r="AA6" s="19"/>
      <c r="AB6" s="19"/>
    </row>
    <row r="7" spans="1:28" ht="18" customHeight="1" x14ac:dyDescent="0.15">
      <c r="A7" s="3" t="s">
        <v>28</v>
      </c>
      <c r="B7" s="7">
        <v>2959</v>
      </c>
      <c r="C7" s="12">
        <v>1635</v>
      </c>
      <c r="D7" s="7">
        <v>2905</v>
      </c>
      <c r="E7" s="10">
        <v>1595</v>
      </c>
      <c r="F7" s="7">
        <v>2895</v>
      </c>
      <c r="G7" s="10">
        <v>1593</v>
      </c>
      <c r="H7" s="7">
        <v>2884</v>
      </c>
      <c r="I7" s="10">
        <v>1585</v>
      </c>
      <c r="J7" s="7">
        <v>2883</v>
      </c>
      <c r="K7" s="10">
        <v>1584</v>
      </c>
      <c r="L7" s="7">
        <v>2879</v>
      </c>
      <c r="M7" s="10">
        <v>1579</v>
      </c>
      <c r="N7" s="7">
        <v>2878</v>
      </c>
      <c r="O7" s="10">
        <v>1579</v>
      </c>
      <c r="P7" s="7">
        <v>2934</v>
      </c>
      <c r="Q7" s="10">
        <v>1636</v>
      </c>
      <c r="R7" s="7">
        <v>2989</v>
      </c>
      <c r="S7" s="10">
        <v>1700</v>
      </c>
      <c r="T7" s="7">
        <v>3004</v>
      </c>
      <c r="U7" s="10">
        <v>1718</v>
      </c>
      <c r="V7" s="7">
        <v>3009</v>
      </c>
      <c r="W7" s="10">
        <v>1713</v>
      </c>
      <c r="X7" s="7">
        <v>2879</v>
      </c>
      <c r="Y7" s="12">
        <v>1614</v>
      </c>
      <c r="AA7" s="19"/>
      <c r="AB7" s="19"/>
    </row>
    <row r="8" spans="1:28" ht="18" customHeight="1" x14ac:dyDescent="0.15">
      <c r="A8" s="3" t="s">
        <v>30</v>
      </c>
      <c r="B8" s="7">
        <v>2942</v>
      </c>
      <c r="C8" s="12">
        <v>1483</v>
      </c>
      <c r="D8" s="7">
        <v>2924</v>
      </c>
      <c r="E8" s="10">
        <v>1462</v>
      </c>
      <c r="F8" s="7">
        <v>2937</v>
      </c>
      <c r="G8" s="10">
        <v>1475</v>
      </c>
      <c r="H8" s="7">
        <v>2935</v>
      </c>
      <c r="I8" s="10">
        <v>1476</v>
      </c>
      <c r="J8" s="7">
        <v>2934</v>
      </c>
      <c r="K8" s="10">
        <v>1471</v>
      </c>
      <c r="L8" s="7">
        <v>2934</v>
      </c>
      <c r="M8" s="10">
        <v>1473</v>
      </c>
      <c r="N8" s="7">
        <v>2943</v>
      </c>
      <c r="O8" s="10">
        <v>1478</v>
      </c>
      <c r="P8" s="7">
        <v>2983</v>
      </c>
      <c r="Q8" s="10">
        <v>1506</v>
      </c>
      <c r="R8" s="7">
        <v>3030</v>
      </c>
      <c r="S8" s="10">
        <v>1546</v>
      </c>
      <c r="T8" s="7">
        <v>3027</v>
      </c>
      <c r="U8" s="10">
        <v>1548</v>
      </c>
      <c r="V8" s="7">
        <v>3017</v>
      </c>
      <c r="W8" s="10">
        <v>1543</v>
      </c>
      <c r="X8" s="7">
        <v>2920</v>
      </c>
      <c r="Y8" s="12">
        <v>1489</v>
      </c>
      <c r="AA8" s="19"/>
      <c r="AB8" s="19"/>
    </row>
    <row r="9" spans="1:28" ht="18" customHeight="1" x14ac:dyDescent="0.15">
      <c r="A9" s="3" t="s">
        <v>32</v>
      </c>
      <c r="B9" s="7">
        <v>2144</v>
      </c>
      <c r="C9" s="12">
        <v>1136</v>
      </c>
      <c r="D9" s="7">
        <v>2137</v>
      </c>
      <c r="E9" s="10">
        <v>1134</v>
      </c>
      <c r="F9" s="7">
        <v>2139</v>
      </c>
      <c r="G9" s="10">
        <v>1136</v>
      </c>
      <c r="H9" s="7">
        <v>2138</v>
      </c>
      <c r="I9" s="10">
        <v>1134</v>
      </c>
      <c r="J9" s="7">
        <v>2141</v>
      </c>
      <c r="K9" s="10">
        <v>1133</v>
      </c>
      <c r="L9" s="7">
        <v>2126</v>
      </c>
      <c r="M9" s="10">
        <v>1128</v>
      </c>
      <c r="N9" s="7">
        <v>2131</v>
      </c>
      <c r="O9" s="10">
        <v>1135</v>
      </c>
      <c r="P9" s="7">
        <v>2134</v>
      </c>
      <c r="Q9" s="10">
        <v>1141</v>
      </c>
      <c r="R9" s="7">
        <v>2153</v>
      </c>
      <c r="S9" s="10">
        <v>1168</v>
      </c>
      <c r="T9" s="7">
        <v>2167</v>
      </c>
      <c r="U9" s="10">
        <v>1180</v>
      </c>
      <c r="V9" s="7">
        <v>2161</v>
      </c>
      <c r="W9" s="10">
        <v>1181</v>
      </c>
      <c r="X9" s="7">
        <v>2096</v>
      </c>
      <c r="Y9" s="12">
        <v>1130</v>
      </c>
      <c r="AA9" s="19"/>
      <c r="AB9" s="19"/>
    </row>
    <row r="10" spans="1:28" ht="18" customHeight="1" x14ac:dyDescent="0.15">
      <c r="A10" s="4" t="s">
        <v>16</v>
      </c>
      <c r="B10" s="8">
        <f t="shared" ref="B10:Y10" si="1">SUM(B11:B31)</f>
        <v>3690</v>
      </c>
      <c r="C10" s="8">
        <f t="shared" si="1"/>
        <v>2084</v>
      </c>
      <c r="D10" s="8">
        <f t="shared" si="1"/>
        <v>3541</v>
      </c>
      <c r="E10" s="8">
        <f t="shared" si="1"/>
        <v>1977</v>
      </c>
      <c r="F10" s="8">
        <f t="shared" si="1"/>
        <v>3528</v>
      </c>
      <c r="G10" s="8">
        <f t="shared" si="1"/>
        <v>1968</v>
      </c>
      <c r="H10" s="8">
        <f t="shared" si="1"/>
        <v>3559</v>
      </c>
      <c r="I10" s="8">
        <f t="shared" si="1"/>
        <v>1988</v>
      </c>
      <c r="J10" s="8">
        <f t="shared" si="1"/>
        <v>3554</v>
      </c>
      <c r="K10" s="8">
        <f t="shared" si="1"/>
        <v>1981</v>
      </c>
      <c r="L10" s="8">
        <f t="shared" si="1"/>
        <v>3557</v>
      </c>
      <c r="M10" s="8">
        <f t="shared" si="1"/>
        <v>1991</v>
      </c>
      <c r="N10" s="8">
        <f t="shared" si="1"/>
        <v>3583</v>
      </c>
      <c r="O10" s="8">
        <f t="shared" si="1"/>
        <v>2020</v>
      </c>
      <c r="P10" s="8">
        <f t="shared" si="1"/>
        <v>4287</v>
      </c>
      <c r="Q10" s="8">
        <f t="shared" si="1"/>
        <v>2723</v>
      </c>
      <c r="R10" s="8">
        <f t="shared" si="1"/>
        <v>5033</v>
      </c>
      <c r="S10" s="8">
        <f t="shared" si="1"/>
        <v>3462</v>
      </c>
      <c r="T10" s="8">
        <f t="shared" si="1"/>
        <v>5114</v>
      </c>
      <c r="U10" s="8">
        <f t="shared" si="1"/>
        <v>3534</v>
      </c>
      <c r="V10" s="8">
        <f t="shared" si="1"/>
        <v>5008</v>
      </c>
      <c r="W10" s="8">
        <f t="shared" si="1"/>
        <v>3437</v>
      </c>
      <c r="X10" s="8">
        <f t="shared" si="1"/>
        <v>3993</v>
      </c>
      <c r="Y10" s="8">
        <f t="shared" si="1"/>
        <v>2424</v>
      </c>
      <c r="AA10" s="19"/>
      <c r="AB10" s="19"/>
    </row>
    <row r="11" spans="1:28" ht="18" customHeight="1" x14ac:dyDescent="0.15">
      <c r="A11" s="3" t="s">
        <v>0</v>
      </c>
      <c r="B11" s="7">
        <v>306</v>
      </c>
      <c r="C11" s="12">
        <v>162</v>
      </c>
      <c r="D11" s="7">
        <v>306</v>
      </c>
      <c r="E11" s="10">
        <v>161</v>
      </c>
      <c r="F11" s="7">
        <v>305</v>
      </c>
      <c r="G11" s="10">
        <v>159</v>
      </c>
      <c r="H11" s="7">
        <v>307</v>
      </c>
      <c r="I11" s="10">
        <v>161</v>
      </c>
      <c r="J11" s="7">
        <v>306</v>
      </c>
      <c r="K11" s="10">
        <v>161</v>
      </c>
      <c r="L11" s="7">
        <v>305</v>
      </c>
      <c r="M11" s="10">
        <v>161</v>
      </c>
      <c r="N11" s="7">
        <v>305</v>
      </c>
      <c r="O11" s="10">
        <v>161</v>
      </c>
      <c r="P11" s="7">
        <v>326</v>
      </c>
      <c r="Q11" s="10">
        <v>180</v>
      </c>
      <c r="R11" s="7">
        <v>447</v>
      </c>
      <c r="S11" s="10">
        <v>300</v>
      </c>
      <c r="T11" s="7">
        <v>448</v>
      </c>
      <c r="U11" s="10">
        <v>301</v>
      </c>
      <c r="V11" s="7">
        <v>435</v>
      </c>
      <c r="W11" s="10">
        <v>287</v>
      </c>
      <c r="X11" s="7">
        <v>326</v>
      </c>
      <c r="Y11" s="12">
        <v>177</v>
      </c>
      <c r="AA11" s="19"/>
      <c r="AB11" s="19"/>
    </row>
    <row r="12" spans="1:28" ht="18" customHeight="1" x14ac:dyDescent="0.15">
      <c r="A12" s="3" t="s">
        <v>7</v>
      </c>
      <c r="B12" s="7">
        <v>875</v>
      </c>
      <c r="C12" s="12">
        <v>675</v>
      </c>
      <c r="D12" s="7">
        <v>747</v>
      </c>
      <c r="E12" s="10">
        <v>547</v>
      </c>
      <c r="F12" s="7">
        <v>744</v>
      </c>
      <c r="G12" s="10">
        <v>545</v>
      </c>
      <c r="H12" s="7">
        <v>774</v>
      </c>
      <c r="I12" s="10">
        <v>566</v>
      </c>
      <c r="J12" s="7">
        <v>773</v>
      </c>
      <c r="K12" s="10">
        <v>563</v>
      </c>
      <c r="L12" s="7">
        <v>778</v>
      </c>
      <c r="M12" s="10">
        <v>564</v>
      </c>
      <c r="N12" s="7">
        <v>800</v>
      </c>
      <c r="O12" s="10">
        <v>588</v>
      </c>
      <c r="P12" s="7">
        <v>1457</v>
      </c>
      <c r="Q12" s="10">
        <v>1241</v>
      </c>
      <c r="R12" s="7">
        <v>2039</v>
      </c>
      <c r="S12" s="10">
        <v>1821</v>
      </c>
      <c r="T12" s="7">
        <v>2100</v>
      </c>
      <c r="U12" s="10">
        <v>1877</v>
      </c>
      <c r="V12" s="7">
        <v>2017</v>
      </c>
      <c r="W12" s="10">
        <v>1797</v>
      </c>
      <c r="X12" s="7">
        <v>1200</v>
      </c>
      <c r="Y12" s="12">
        <v>979</v>
      </c>
      <c r="Z12" s="19"/>
      <c r="AA12" s="19"/>
      <c r="AB12" s="19"/>
    </row>
    <row r="13" spans="1:28" ht="18" customHeight="1" x14ac:dyDescent="0.15">
      <c r="A13" s="3" t="s">
        <v>33</v>
      </c>
      <c r="B13" s="7">
        <v>259</v>
      </c>
      <c r="C13" s="12">
        <v>156</v>
      </c>
      <c r="D13" s="7">
        <v>248</v>
      </c>
      <c r="E13" s="10">
        <v>146</v>
      </c>
      <c r="F13" s="7">
        <v>243</v>
      </c>
      <c r="G13" s="10">
        <v>144</v>
      </c>
      <c r="H13" s="7">
        <v>239</v>
      </c>
      <c r="I13" s="10">
        <v>142</v>
      </c>
      <c r="J13" s="7">
        <v>237</v>
      </c>
      <c r="K13" s="10">
        <v>141</v>
      </c>
      <c r="L13" s="7">
        <v>242</v>
      </c>
      <c r="M13" s="10">
        <v>144</v>
      </c>
      <c r="N13" s="7">
        <v>245</v>
      </c>
      <c r="O13" s="10">
        <v>149</v>
      </c>
      <c r="P13" s="7">
        <v>284</v>
      </c>
      <c r="Q13" s="10">
        <v>184</v>
      </c>
      <c r="R13" s="7">
        <v>308</v>
      </c>
      <c r="S13" s="10">
        <v>207</v>
      </c>
      <c r="T13" s="7">
        <v>316</v>
      </c>
      <c r="U13" s="10">
        <v>214</v>
      </c>
      <c r="V13" s="7">
        <v>312</v>
      </c>
      <c r="W13" s="10">
        <v>211</v>
      </c>
      <c r="X13" s="7">
        <v>256</v>
      </c>
      <c r="Y13" s="12">
        <v>159</v>
      </c>
      <c r="AA13" s="19"/>
      <c r="AB13" s="19"/>
    </row>
    <row r="14" spans="1:28" ht="18" customHeight="1" x14ac:dyDescent="0.15">
      <c r="A14" s="3" t="s">
        <v>3</v>
      </c>
      <c r="B14" s="7">
        <v>212</v>
      </c>
      <c r="C14" s="12">
        <v>59</v>
      </c>
      <c r="D14" s="7">
        <v>211</v>
      </c>
      <c r="E14" s="10">
        <v>98</v>
      </c>
      <c r="F14" s="7">
        <v>213</v>
      </c>
      <c r="G14" s="10">
        <v>98</v>
      </c>
      <c r="H14" s="7">
        <v>214</v>
      </c>
      <c r="I14" s="10">
        <v>98</v>
      </c>
      <c r="J14" s="7">
        <v>212</v>
      </c>
      <c r="K14" s="10">
        <v>97</v>
      </c>
      <c r="L14" s="7">
        <v>211</v>
      </c>
      <c r="M14" s="10">
        <v>96</v>
      </c>
      <c r="N14" s="7">
        <v>209</v>
      </c>
      <c r="O14" s="10">
        <v>96</v>
      </c>
      <c r="P14" s="7">
        <v>208</v>
      </c>
      <c r="Q14" s="10">
        <v>96</v>
      </c>
      <c r="R14" s="7">
        <v>208</v>
      </c>
      <c r="S14" s="10">
        <v>95</v>
      </c>
      <c r="T14" s="7">
        <v>207</v>
      </c>
      <c r="U14" s="10">
        <v>95</v>
      </c>
      <c r="V14" s="7">
        <v>210</v>
      </c>
      <c r="W14" s="10">
        <v>98</v>
      </c>
      <c r="X14" s="7">
        <v>207</v>
      </c>
      <c r="Y14" s="12">
        <v>95</v>
      </c>
      <c r="AA14" s="19"/>
      <c r="AB14" s="19"/>
    </row>
    <row r="15" spans="1:28" ht="18" customHeight="1" x14ac:dyDescent="0.15">
      <c r="A15" s="3" t="s">
        <v>34</v>
      </c>
      <c r="B15" s="7">
        <v>448</v>
      </c>
      <c r="C15" s="12">
        <v>307</v>
      </c>
      <c r="D15" s="7">
        <v>446</v>
      </c>
      <c r="E15" s="10">
        <v>305</v>
      </c>
      <c r="F15" s="7">
        <v>448</v>
      </c>
      <c r="G15" s="10">
        <v>305</v>
      </c>
      <c r="H15" s="7">
        <v>443</v>
      </c>
      <c r="I15" s="10">
        <v>300</v>
      </c>
      <c r="J15" s="7">
        <v>443</v>
      </c>
      <c r="K15" s="10">
        <v>298</v>
      </c>
      <c r="L15" s="7">
        <v>452</v>
      </c>
      <c r="M15" s="10">
        <v>308</v>
      </c>
      <c r="N15" s="7">
        <v>448</v>
      </c>
      <c r="O15" s="10">
        <v>304</v>
      </c>
      <c r="P15" s="7">
        <v>449</v>
      </c>
      <c r="Q15" s="10">
        <v>306</v>
      </c>
      <c r="R15" s="7">
        <v>457</v>
      </c>
      <c r="S15" s="10">
        <v>313</v>
      </c>
      <c r="T15" s="7">
        <v>466</v>
      </c>
      <c r="U15" s="10">
        <v>320</v>
      </c>
      <c r="V15" s="7">
        <v>465</v>
      </c>
      <c r="W15" s="10">
        <v>319</v>
      </c>
      <c r="X15" s="7">
        <v>447</v>
      </c>
      <c r="Y15" s="12">
        <v>303</v>
      </c>
      <c r="AA15" s="19"/>
      <c r="AB15" s="19"/>
    </row>
    <row r="16" spans="1:28" ht="18" customHeight="1" x14ac:dyDescent="0.15">
      <c r="A16" s="3" t="s">
        <v>9</v>
      </c>
      <c r="B16" s="7">
        <v>187</v>
      </c>
      <c r="C16" s="12">
        <v>78</v>
      </c>
      <c r="D16" s="7">
        <v>187</v>
      </c>
      <c r="E16" s="10">
        <v>79</v>
      </c>
      <c r="F16" s="7">
        <v>185</v>
      </c>
      <c r="G16" s="10">
        <v>78</v>
      </c>
      <c r="H16" s="7">
        <v>192</v>
      </c>
      <c r="I16" s="10">
        <v>81</v>
      </c>
      <c r="J16" s="7">
        <v>191</v>
      </c>
      <c r="K16" s="10">
        <v>81</v>
      </c>
      <c r="L16" s="7">
        <v>191</v>
      </c>
      <c r="M16" s="10">
        <v>81</v>
      </c>
      <c r="N16" s="7">
        <v>191</v>
      </c>
      <c r="O16" s="10">
        <v>81</v>
      </c>
      <c r="P16" s="7">
        <v>186</v>
      </c>
      <c r="Q16" s="10">
        <v>78</v>
      </c>
      <c r="R16" s="7">
        <v>187</v>
      </c>
      <c r="S16" s="10">
        <v>79</v>
      </c>
      <c r="T16" s="7">
        <v>187</v>
      </c>
      <c r="U16" s="10">
        <v>79</v>
      </c>
      <c r="V16" s="7">
        <v>187</v>
      </c>
      <c r="W16" s="10">
        <v>79</v>
      </c>
      <c r="X16" s="7">
        <v>185</v>
      </c>
      <c r="Y16" s="12">
        <v>78</v>
      </c>
      <c r="AA16" s="19"/>
      <c r="AB16" s="19"/>
    </row>
    <row r="17" spans="1:28" ht="18" customHeight="1" x14ac:dyDescent="0.15">
      <c r="A17" s="3" t="s">
        <v>10</v>
      </c>
      <c r="B17" s="7">
        <v>41</v>
      </c>
      <c r="C17" s="12">
        <v>11</v>
      </c>
      <c r="D17" s="7">
        <v>39</v>
      </c>
      <c r="E17" s="10">
        <v>11</v>
      </c>
      <c r="F17" s="7">
        <v>39</v>
      </c>
      <c r="G17" s="10">
        <v>11</v>
      </c>
      <c r="H17" s="7">
        <v>39</v>
      </c>
      <c r="I17" s="10">
        <v>11</v>
      </c>
      <c r="J17" s="7">
        <v>39</v>
      </c>
      <c r="K17" s="10">
        <v>11</v>
      </c>
      <c r="L17" s="7">
        <v>39</v>
      </c>
      <c r="M17" s="10">
        <v>11</v>
      </c>
      <c r="N17" s="7">
        <v>41</v>
      </c>
      <c r="O17" s="10">
        <v>12</v>
      </c>
      <c r="P17" s="7">
        <v>41</v>
      </c>
      <c r="Q17" s="10">
        <v>12</v>
      </c>
      <c r="R17" s="7">
        <v>41</v>
      </c>
      <c r="S17" s="10">
        <v>12</v>
      </c>
      <c r="T17" s="7">
        <v>41</v>
      </c>
      <c r="U17" s="10">
        <v>12</v>
      </c>
      <c r="V17" s="7">
        <v>40</v>
      </c>
      <c r="W17" s="10">
        <v>12</v>
      </c>
      <c r="X17" s="7">
        <v>40</v>
      </c>
      <c r="Y17" s="12">
        <v>12</v>
      </c>
      <c r="AA17" s="19"/>
      <c r="AB17" s="19"/>
    </row>
    <row r="18" spans="1:28" ht="18" customHeight="1" x14ac:dyDescent="0.15">
      <c r="A18" s="3" t="s">
        <v>35</v>
      </c>
      <c r="B18" s="7">
        <v>73</v>
      </c>
      <c r="C18" s="12">
        <v>29</v>
      </c>
      <c r="D18" s="7">
        <v>73</v>
      </c>
      <c r="E18" s="10">
        <v>29</v>
      </c>
      <c r="F18" s="7">
        <v>73</v>
      </c>
      <c r="G18" s="10">
        <v>29</v>
      </c>
      <c r="H18" s="7">
        <v>73</v>
      </c>
      <c r="I18" s="10">
        <v>29</v>
      </c>
      <c r="J18" s="7">
        <v>74</v>
      </c>
      <c r="K18" s="10">
        <v>30</v>
      </c>
      <c r="L18" s="7">
        <v>74</v>
      </c>
      <c r="M18" s="10">
        <v>30</v>
      </c>
      <c r="N18" s="7">
        <v>74</v>
      </c>
      <c r="O18" s="10">
        <v>30</v>
      </c>
      <c r="P18" s="7">
        <v>74</v>
      </c>
      <c r="Q18" s="10">
        <v>30</v>
      </c>
      <c r="R18" s="7">
        <v>74</v>
      </c>
      <c r="S18" s="10">
        <v>30</v>
      </c>
      <c r="T18" s="7">
        <v>74</v>
      </c>
      <c r="U18" s="10">
        <v>30</v>
      </c>
      <c r="V18" s="7">
        <v>74</v>
      </c>
      <c r="W18" s="10">
        <v>30</v>
      </c>
      <c r="X18" s="7">
        <v>78</v>
      </c>
      <c r="Y18" s="12">
        <v>31</v>
      </c>
      <c r="AA18" s="19"/>
      <c r="AB18" s="19"/>
    </row>
    <row r="19" spans="1:28" ht="18" customHeight="1" x14ac:dyDescent="0.15">
      <c r="A19" s="3" t="s">
        <v>36</v>
      </c>
      <c r="B19" s="7">
        <v>116</v>
      </c>
      <c r="C19" s="12">
        <v>57</v>
      </c>
      <c r="D19" s="7">
        <v>116</v>
      </c>
      <c r="E19" s="10">
        <v>57</v>
      </c>
      <c r="F19" s="7">
        <v>116</v>
      </c>
      <c r="G19" s="10">
        <v>57</v>
      </c>
      <c r="H19" s="7">
        <v>116</v>
      </c>
      <c r="I19" s="10">
        <v>57</v>
      </c>
      <c r="J19" s="7">
        <v>116</v>
      </c>
      <c r="K19" s="10">
        <v>57</v>
      </c>
      <c r="L19" s="7">
        <v>116</v>
      </c>
      <c r="M19" s="10">
        <v>57</v>
      </c>
      <c r="N19" s="7">
        <v>116</v>
      </c>
      <c r="O19" s="10">
        <v>57</v>
      </c>
      <c r="P19" s="7">
        <v>116</v>
      </c>
      <c r="Q19" s="10">
        <v>58</v>
      </c>
      <c r="R19" s="7">
        <v>117</v>
      </c>
      <c r="S19" s="10">
        <v>58</v>
      </c>
      <c r="T19" s="7">
        <v>118</v>
      </c>
      <c r="U19" s="10">
        <v>58</v>
      </c>
      <c r="V19" s="7">
        <v>117</v>
      </c>
      <c r="W19" s="10">
        <v>57</v>
      </c>
      <c r="X19" s="7">
        <v>117</v>
      </c>
      <c r="Y19" s="12">
        <v>57</v>
      </c>
      <c r="AA19" s="19"/>
      <c r="AB19" s="19"/>
    </row>
    <row r="20" spans="1:28" ht="18" customHeight="1" x14ac:dyDescent="0.15">
      <c r="A20" s="3" t="s">
        <v>6</v>
      </c>
      <c r="B20" s="7">
        <v>256</v>
      </c>
      <c r="C20" s="12">
        <v>103</v>
      </c>
      <c r="D20" s="7">
        <v>254</v>
      </c>
      <c r="E20" s="10">
        <v>102</v>
      </c>
      <c r="F20" s="7">
        <v>255</v>
      </c>
      <c r="G20" s="10">
        <v>103</v>
      </c>
      <c r="H20" s="7">
        <v>254</v>
      </c>
      <c r="I20" s="10">
        <v>103</v>
      </c>
      <c r="J20" s="7">
        <v>254</v>
      </c>
      <c r="K20" s="10">
        <v>103</v>
      </c>
      <c r="L20" s="7">
        <v>249</v>
      </c>
      <c r="M20" s="10">
        <v>103</v>
      </c>
      <c r="N20" s="7">
        <v>255</v>
      </c>
      <c r="O20" s="10">
        <v>106</v>
      </c>
      <c r="P20" s="7">
        <v>255</v>
      </c>
      <c r="Q20" s="10">
        <v>106</v>
      </c>
      <c r="R20" s="7">
        <v>254</v>
      </c>
      <c r="S20" s="10">
        <v>106</v>
      </c>
      <c r="T20" s="7">
        <v>254</v>
      </c>
      <c r="U20" s="10">
        <v>105</v>
      </c>
      <c r="V20" s="7">
        <v>254</v>
      </c>
      <c r="W20" s="10">
        <v>105</v>
      </c>
      <c r="X20" s="7">
        <v>256</v>
      </c>
      <c r="Y20" s="12">
        <v>105</v>
      </c>
      <c r="AA20" s="19"/>
      <c r="AB20" s="19"/>
    </row>
    <row r="21" spans="1:28" ht="18" customHeight="1" x14ac:dyDescent="0.15">
      <c r="A21" s="3" t="s">
        <v>19</v>
      </c>
      <c r="B21" s="7">
        <v>17</v>
      </c>
      <c r="C21" s="12">
        <v>7</v>
      </c>
      <c r="D21" s="7">
        <v>17</v>
      </c>
      <c r="E21" s="10">
        <v>7</v>
      </c>
      <c r="F21" s="7">
        <v>17</v>
      </c>
      <c r="G21" s="10">
        <v>7</v>
      </c>
      <c r="H21" s="7">
        <v>17</v>
      </c>
      <c r="I21" s="10">
        <v>7</v>
      </c>
      <c r="J21" s="7">
        <v>17</v>
      </c>
      <c r="K21" s="10">
        <v>7</v>
      </c>
      <c r="L21" s="7">
        <v>16</v>
      </c>
      <c r="M21" s="10">
        <v>7</v>
      </c>
      <c r="N21" s="7">
        <v>16</v>
      </c>
      <c r="O21" s="10">
        <v>7</v>
      </c>
      <c r="P21" s="7">
        <v>16</v>
      </c>
      <c r="Q21" s="10">
        <v>7</v>
      </c>
      <c r="R21" s="7">
        <v>16</v>
      </c>
      <c r="S21" s="10">
        <v>7</v>
      </c>
      <c r="T21" s="7">
        <v>16</v>
      </c>
      <c r="U21" s="10">
        <v>7</v>
      </c>
      <c r="V21" s="7">
        <v>16</v>
      </c>
      <c r="W21" s="10">
        <v>7</v>
      </c>
      <c r="X21" s="7">
        <v>16</v>
      </c>
      <c r="Y21" s="12">
        <v>7</v>
      </c>
      <c r="AA21" s="19"/>
      <c r="AB21" s="19"/>
    </row>
    <row r="22" spans="1:28" ht="18" customHeight="1" x14ac:dyDescent="0.15">
      <c r="A22" s="3" t="s">
        <v>38</v>
      </c>
      <c r="B22" s="7">
        <v>25</v>
      </c>
      <c r="C22" s="12">
        <v>8</v>
      </c>
      <c r="D22" s="7">
        <v>25</v>
      </c>
      <c r="E22" s="10">
        <v>8</v>
      </c>
      <c r="F22" s="7">
        <v>25</v>
      </c>
      <c r="G22" s="10">
        <v>8</v>
      </c>
      <c r="H22" s="7">
        <v>25</v>
      </c>
      <c r="I22" s="10">
        <v>8</v>
      </c>
      <c r="J22" s="7">
        <v>25</v>
      </c>
      <c r="K22" s="10">
        <v>8</v>
      </c>
      <c r="L22" s="7">
        <v>25</v>
      </c>
      <c r="M22" s="10">
        <v>8</v>
      </c>
      <c r="N22" s="7">
        <v>25</v>
      </c>
      <c r="O22" s="10">
        <v>8</v>
      </c>
      <c r="P22" s="7">
        <v>25</v>
      </c>
      <c r="Q22" s="10">
        <v>8</v>
      </c>
      <c r="R22" s="7">
        <v>25</v>
      </c>
      <c r="S22" s="10">
        <v>8</v>
      </c>
      <c r="T22" s="7">
        <v>25</v>
      </c>
      <c r="U22" s="10">
        <v>8</v>
      </c>
      <c r="V22" s="7">
        <v>25</v>
      </c>
      <c r="W22" s="10">
        <v>8</v>
      </c>
      <c r="X22" s="7">
        <v>24</v>
      </c>
      <c r="Y22" s="12">
        <v>9</v>
      </c>
      <c r="AA22" s="19"/>
      <c r="AB22" s="19"/>
    </row>
    <row r="23" spans="1:28" ht="18" customHeight="1" x14ac:dyDescent="0.15">
      <c r="A23" s="3" t="s">
        <v>40</v>
      </c>
      <c r="B23" s="7">
        <v>96</v>
      </c>
      <c r="C23" s="12">
        <v>43</v>
      </c>
      <c r="D23" s="7">
        <v>96</v>
      </c>
      <c r="E23" s="10">
        <v>43</v>
      </c>
      <c r="F23" s="7">
        <v>95</v>
      </c>
      <c r="G23" s="10">
        <v>43</v>
      </c>
      <c r="H23" s="7">
        <v>94</v>
      </c>
      <c r="I23" s="10">
        <v>42</v>
      </c>
      <c r="J23" s="7">
        <v>94</v>
      </c>
      <c r="K23" s="10">
        <v>42</v>
      </c>
      <c r="L23" s="7">
        <v>94</v>
      </c>
      <c r="M23" s="10">
        <v>42</v>
      </c>
      <c r="N23" s="7">
        <v>94</v>
      </c>
      <c r="O23" s="10">
        <v>42</v>
      </c>
      <c r="P23" s="7">
        <v>96</v>
      </c>
      <c r="Q23" s="10">
        <v>43</v>
      </c>
      <c r="R23" s="7">
        <v>96</v>
      </c>
      <c r="S23" s="10">
        <v>43</v>
      </c>
      <c r="T23" s="7">
        <v>96</v>
      </c>
      <c r="U23" s="10">
        <v>43</v>
      </c>
      <c r="V23" s="7">
        <v>96</v>
      </c>
      <c r="W23" s="10">
        <v>44</v>
      </c>
      <c r="X23" s="7">
        <v>94</v>
      </c>
      <c r="Y23" s="12">
        <v>43</v>
      </c>
      <c r="AA23" s="19"/>
      <c r="AB23" s="19"/>
    </row>
    <row r="24" spans="1:28" ht="18" customHeight="1" x14ac:dyDescent="0.15">
      <c r="A24" s="3" t="s">
        <v>41</v>
      </c>
      <c r="B24" s="7">
        <v>69</v>
      </c>
      <c r="C24" s="12">
        <v>25</v>
      </c>
      <c r="D24" s="7">
        <v>69</v>
      </c>
      <c r="E24" s="10">
        <v>25</v>
      </c>
      <c r="F24" s="7">
        <v>68</v>
      </c>
      <c r="G24" s="10">
        <v>26</v>
      </c>
      <c r="H24" s="7">
        <v>69</v>
      </c>
      <c r="I24" s="10">
        <v>27</v>
      </c>
      <c r="J24" s="7">
        <v>69</v>
      </c>
      <c r="K24" s="10">
        <v>27</v>
      </c>
      <c r="L24" s="7">
        <v>69</v>
      </c>
      <c r="M24" s="10">
        <v>27</v>
      </c>
      <c r="N24" s="7">
        <v>68</v>
      </c>
      <c r="O24" s="10">
        <v>27</v>
      </c>
      <c r="P24" s="7">
        <v>68</v>
      </c>
      <c r="Q24" s="10">
        <v>27</v>
      </c>
      <c r="R24" s="7">
        <v>68</v>
      </c>
      <c r="S24" s="10">
        <v>27</v>
      </c>
      <c r="T24" s="7">
        <v>67</v>
      </c>
      <c r="U24" s="10">
        <v>26</v>
      </c>
      <c r="V24" s="7">
        <v>66</v>
      </c>
      <c r="W24" s="10">
        <v>26</v>
      </c>
      <c r="X24" s="7">
        <v>67</v>
      </c>
      <c r="Y24" s="12">
        <v>26</v>
      </c>
      <c r="AA24" s="19"/>
      <c r="AB24" s="19"/>
    </row>
    <row r="25" spans="1:28" ht="18" customHeight="1" x14ac:dyDescent="0.15">
      <c r="A25" s="3" t="s">
        <v>43</v>
      </c>
      <c r="B25" s="7">
        <v>39</v>
      </c>
      <c r="C25" s="12">
        <v>14</v>
      </c>
      <c r="D25" s="7">
        <v>38</v>
      </c>
      <c r="E25" s="10">
        <v>13</v>
      </c>
      <c r="F25" s="7">
        <v>38</v>
      </c>
      <c r="G25" s="10">
        <v>13</v>
      </c>
      <c r="H25" s="7">
        <v>38</v>
      </c>
      <c r="I25" s="10">
        <v>13</v>
      </c>
      <c r="J25" s="7">
        <v>38</v>
      </c>
      <c r="K25" s="10">
        <v>13</v>
      </c>
      <c r="L25" s="7">
        <v>38</v>
      </c>
      <c r="M25" s="10">
        <v>13</v>
      </c>
      <c r="N25" s="7">
        <v>38</v>
      </c>
      <c r="O25" s="10">
        <v>13</v>
      </c>
      <c r="P25" s="7">
        <v>38</v>
      </c>
      <c r="Q25" s="10">
        <v>13</v>
      </c>
      <c r="R25" s="7">
        <v>38</v>
      </c>
      <c r="S25" s="10">
        <v>13</v>
      </c>
      <c r="T25" s="7">
        <v>37</v>
      </c>
      <c r="U25" s="10">
        <v>13</v>
      </c>
      <c r="V25" s="7">
        <v>37</v>
      </c>
      <c r="W25" s="10">
        <v>13</v>
      </c>
      <c r="X25" s="7">
        <v>37</v>
      </c>
      <c r="Y25" s="12">
        <v>13</v>
      </c>
      <c r="AA25" s="19"/>
      <c r="AB25" s="19"/>
    </row>
    <row r="26" spans="1:28" ht="18" customHeight="1" x14ac:dyDescent="0.15">
      <c r="A26" s="3" t="s">
        <v>46</v>
      </c>
      <c r="B26" s="7">
        <v>10</v>
      </c>
      <c r="C26" s="12">
        <v>5</v>
      </c>
      <c r="D26" s="7">
        <v>10</v>
      </c>
      <c r="E26" s="10">
        <v>5</v>
      </c>
      <c r="F26" s="7">
        <v>10</v>
      </c>
      <c r="G26" s="10">
        <v>5</v>
      </c>
      <c r="H26" s="7">
        <v>10</v>
      </c>
      <c r="I26" s="10">
        <v>5</v>
      </c>
      <c r="J26" s="7">
        <v>10</v>
      </c>
      <c r="K26" s="10">
        <v>5</v>
      </c>
      <c r="L26" s="7">
        <v>10</v>
      </c>
      <c r="M26" s="10">
        <v>5</v>
      </c>
      <c r="N26" s="7">
        <v>10</v>
      </c>
      <c r="O26" s="10">
        <v>5</v>
      </c>
      <c r="P26" s="7">
        <v>10</v>
      </c>
      <c r="Q26" s="10">
        <v>5</v>
      </c>
      <c r="R26" s="7">
        <v>10</v>
      </c>
      <c r="S26" s="10">
        <v>5</v>
      </c>
      <c r="T26" s="7">
        <v>10</v>
      </c>
      <c r="U26" s="10">
        <v>5</v>
      </c>
      <c r="V26" s="7">
        <v>10</v>
      </c>
      <c r="W26" s="10">
        <v>5</v>
      </c>
      <c r="X26" s="7">
        <v>10</v>
      </c>
      <c r="Y26" s="12">
        <v>5</v>
      </c>
      <c r="AA26" s="19"/>
      <c r="AB26" s="19"/>
    </row>
    <row r="27" spans="1:28" ht="18" customHeight="1" x14ac:dyDescent="0.15">
      <c r="A27" s="3" t="s">
        <v>48</v>
      </c>
      <c r="B27" s="7">
        <v>445</v>
      </c>
      <c r="C27" s="12">
        <v>208</v>
      </c>
      <c r="D27" s="7">
        <v>446</v>
      </c>
      <c r="E27" s="10">
        <v>207</v>
      </c>
      <c r="F27" s="7">
        <v>443</v>
      </c>
      <c r="G27" s="10">
        <v>205</v>
      </c>
      <c r="H27" s="7">
        <v>443</v>
      </c>
      <c r="I27" s="10">
        <v>205</v>
      </c>
      <c r="J27" s="7">
        <v>446</v>
      </c>
      <c r="K27" s="10">
        <v>207</v>
      </c>
      <c r="L27" s="7">
        <v>442</v>
      </c>
      <c r="M27" s="10">
        <v>206</v>
      </c>
      <c r="N27" s="7">
        <v>442</v>
      </c>
      <c r="O27" s="10">
        <v>206</v>
      </c>
      <c r="P27" s="7">
        <v>439</v>
      </c>
      <c r="Q27" s="10">
        <v>205</v>
      </c>
      <c r="R27" s="7">
        <v>442</v>
      </c>
      <c r="S27" s="10">
        <v>207</v>
      </c>
      <c r="T27" s="7">
        <v>443</v>
      </c>
      <c r="U27" s="10">
        <v>207</v>
      </c>
      <c r="V27" s="7">
        <v>440</v>
      </c>
      <c r="W27" s="10">
        <v>207</v>
      </c>
      <c r="X27" s="7">
        <v>443</v>
      </c>
      <c r="Y27" s="12">
        <v>208</v>
      </c>
      <c r="AA27" s="19"/>
      <c r="AB27" s="19"/>
    </row>
    <row r="28" spans="1:28" ht="18" customHeight="1" x14ac:dyDescent="0.15">
      <c r="A28" s="3" t="s">
        <v>49</v>
      </c>
      <c r="B28" s="7">
        <v>40</v>
      </c>
      <c r="C28" s="12">
        <v>33</v>
      </c>
      <c r="D28" s="7">
        <v>38</v>
      </c>
      <c r="E28" s="10">
        <v>31</v>
      </c>
      <c r="F28" s="7">
        <v>38</v>
      </c>
      <c r="G28" s="10">
        <v>31</v>
      </c>
      <c r="H28" s="7">
        <v>38</v>
      </c>
      <c r="I28" s="10">
        <v>31</v>
      </c>
      <c r="J28" s="7">
        <v>38</v>
      </c>
      <c r="K28" s="10">
        <v>31</v>
      </c>
      <c r="L28" s="7">
        <v>38</v>
      </c>
      <c r="M28" s="10">
        <v>31</v>
      </c>
      <c r="N28" s="7">
        <v>38</v>
      </c>
      <c r="O28" s="10">
        <v>31</v>
      </c>
      <c r="P28" s="7">
        <v>35</v>
      </c>
      <c r="Q28" s="10">
        <v>29</v>
      </c>
      <c r="R28" s="7">
        <v>34</v>
      </c>
      <c r="S28" s="10">
        <v>28</v>
      </c>
      <c r="T28" s="7">
        <v>33</v>
      </c>
      <c r="U28" s="10">
        <v>27</v>
      </c>
      <c r="V28" s="7">
        <v>32</v>
      </c>
      <c r="W28" s="10">
        <v>26</v>
      </c>
      <c r="X28" s="7">
        <v>32</v>
      </c>
      <c r="Y28" s="12">
        <v>26</v>
      </c>
      <c r="AA28" s="19"/>
      <c r="AB28" s="19"/>
    </row>
    <row r="29" spans="1:28" ht="18" customHeight="1" x14ac:dyDescent="0.15">
      <c r="A29" s="3" t="s">
        <v>13</v>
      </c>
      <c r="B29" s="7">
        <v>172</v>
      </c>
      <c r="C29" s="12">
        <v>103</v>
      </c>
      <c r="D29" s="7">
        <v>171</v>
      </c>
      <c r="E29" s="10">
        <v>102</v>
      </c>
      <c r="F29" s="7">
        <v>169</v>
      </c>
      <c r="G29" s="10">
        <v>100</v>
      </c>
      <c r="H29" s="7">
        <v>169</v>
      </c>
      <c r="I29" s="10">
        <v>100</v>
      </c>
      <c r="J29" s="7">
        <v>167</v>
      </c>
      <c r="K29" s="10">
        <v>97</v>
      </c>
      <c r="L29" s="7">
        <v>163</v>
      </c>
      <c r="M29" s="10">
        <v>95</v>
      </c>
      <c r="N29" s="7">
        <v>163</v>
      </c>
      <c r="O29" s="10">
        <v>95</v>
      </c>
      <c r="P29" s="7">
        <v>160</v>
      </c>
      <c r="Q29" s="10">
        <v>94</v>
      </c>
      <c r="R29" s="7">
        <v>168</v>
      </c>
      <c r="S29" s="10">
        <v>102</v>
      </c>
      <c r="T29" s="7">
        <v>172</v>
      </c>
      <c r="U29" s="10">
        <v>106</v>
      </c>
      <c r="V29" s="7">
        <v>171</v>
      </c>
      <c r="W29" s="10">
        <v>105</v>
      </c>
      <c r="X29" s="7">
        <v>154</v>
      </c>
      <c r="Y29" s="12">
        <v>90</v>
      </c>
      <c r="AA29" s="19"/>
      <c r="AB29" s="19"/>
    </row>
    <row r="30" spans="1:28" ht="18" customHeight="1" x14ac:dyDescent="0.15">
      <c r="A30" s="3" t="s">
        <v>14</v>
      </c>
      <c r="B30" s="7">
        <v>4</v>
      </c>
      <c r="C30" s="12">
        <v>1</v>
      </c>
      <c r="D30" s="7">
        <v>4</v>
      </c>
      <c r="E30" s="10">
        <v>1</v>
      </c>
      <c r="F30" s="7">
        <v>4</v>
      </c>
      <c r="G30" s="10">
        <v>1</v>
      </c>
      <c r="H30" s="7">
        <v>5</v>
      </c>
      <c r="I30" s="10">
        <v>2</v>
      </c>
      <c r="J30" s="7">
        <v>5</v>
      </c>
      <c r="K30" s="10">
        <v>2</v>
      </c>
      <c r="L30" s="7">
        <v>5</v>
      </c>
      <c r="M30" s="10">
        <v>2</v>
      </c>
      <c r="N30" s="7">
        <v>5</v>
      </c>
      <c r="O30" s="10">
        <v>2</v>
      </c>
      <c r="P30" s="7">
        <v>4</v>
      </c>
      <c r="Q30" s="10">
        <v>1</v>
      </c>
      <c r="R30" s="7">
        <v>4</v>
      </c>
      <c r="S30" s="10">
        <v>1</v>
      </c>
      <c r="T30" s="7">
        <v>4</v>
      </c>
      <c r="U30" s="10">
        <v>1</v>
      </c>
      <c r="V30" s="7">
        <v>4</v>
      </c>
      <c r="W30" s="10">
        <v>1</v>
      </c>
      <c r="X30" s="7">
        <v>4</v>
      </c>
      <c r="Y30" s="12">
        <v>1</v>
      </c>
      <c r="AA30" s="19"/>
      <c r="AB30" s="19"/>
    </row>
    <row r="31" spans="1:28" ht="18" customHeight="1" x14ac:dyDescent="0.15">
      <c r="A31" s="18" t="s">
        <v>8</v>
      </c>
      <c r="B31" s="9">
        <v>0</v>
      </c>
      <c r="C31" s="14">
        <v>0</v>
      </c>
      <c r="D31" s="9">
        <v>0</v>
      </c>
      <c r="E31" s="17">
        <v>0</v>
      </c>
      <c r="F31" s="9">
        <v>0</v>
      </c>
      <c r="G31" s="17">
        <v>0</v>
      </c>
      <c r="H31" s="9">
        <v>0</v>
      </c>
      <c r="I31" s="17">
        <v>0</v>
      </c>
      <c r="J31" s="9">
        <v>0</v>
      </c>
      <c r="K31" s="17">
        <v>0</v>
      </c>
      <c r="L31" s="9">
        <v>0</v>
      </c>
      <c r="M31" s="17">
        <v>0</v>
      </c>
      <c r="N31" s="9">
        <v>0</v>
      </c>
      <c r="O31" s="17">
        <v>0</v>
      </c>
      <c r="P31" s="9">
        <v>0</v>
      </c>
      <c r="Q31" s="17">
        <v>0</v>
      </c>
      <c r="R31" s="9">
        <v>0</v>
      </c>
      <c r="S31" s="17">
        <v>0</v>
      </c>
      <c r="T31" s="9">
        <v>0</v>
      </c>
      <c r="U31" s="17">
        <v>0</v>
      </c>
      <c r="V31" s="9">
        <v>0</v>
      </c>
      <c r="W31" s="17">
        <v>0</v>
      </c>
      <c r="X31" s="9">
        <v>0</v>
      </c>
      <c r="Y31" s="14">
        <v>0</v>
      </c>
    </row>
    <row r="32" spans="1:28" ht="18" customHeight="1" x14ac:dyDescent="0.15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8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8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8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</sheetData>
  <mergeCells count="12">
    <mergeCell ref="B2:C2"/>
    <mergeCell ref="D2:E2"/>
    <mergeCell ref="F2:G2"/>
    <mergeCell ref="H2:I2"/>
    <mergeCell ref="J2:K2"/>
    <mergeCell ref="V2:W2"/>
    <mergeCell ref="X2:Y2"/>
    <mergeCell ref="L2:M2"/>
    <mergeCell ref="N2:O2"/>
    <mergeCell ref="P2:Q2"/>
    <mergeCell ref="R2:S2"/>
    <mergeCell ref="T2:U2"/>
  </mergeCells>
  <phoneticPr fontId="1"/>
  <pageMargins left="1.2204724409448819" right="0.78740157480314965" top="0.98425196850393681" bottom="0.98425196850393681" header="0.51181102362204722" footer="0.51181102362204722"/>
  <pageSetup paperSize="9" orientation="portrait" horizontalDpi="400" verticalDpi="400" r:id="rId1"/>
  <headerFooter alignWithMargins="0">
    <oddHeader>&amp;L地区別人口及び世帯数</oddHeader>
  </headerFooter>
  <colBreaks count="2" manualBreakCount="2">
    <brk id="7" max="1048575" man="1"/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35"/>
  <sheetViews>
    <sheetView view="pageBreakPreview" zoomScale="85" zoomScaleNormal="85" zoomScaleSheetLayoutView="85" workbookViewId="0">
      <pane xSplit="1" topLeftCell="B1" activePane="topRight" state="frozen"/>
      <selection pane="topRight" activeCell="Z6" sqref="Z6"/>
    </sheetView>
  </sheetViews>
  <sheetFormatPr defaultRowHeight="12" x14ac:dyDescent="0.15"/>
  <cols>
    <col min="1" max="1" width="9.75" style="1" bestFit="1" customWidth="1"/>
    <col min="2" max="25" width="10.625" style="1" customWidth="1"/>
    <col min="26" max="26" width="9" style="1" customWidth="1"/>
    <col min="27" max="16384" width="9" style="1"/>
  </cols>
  <sheetData>
    <row r="1" spans="1:28" ht="18" customHeight="1" x14ac:dyDescent="0.15">
      <c r="A1" s="2"/>
    </row>
    <row r="2" spans="1:28" ht="18" customHeight="1" x14ac:dyDescent="0.15">
      <c r="B2" s="36" t="s">
        <v>119</v>
      </c>
      <c r="C2" s="38"/>
      <c r="D2" s="36" t="s">
        <v>120</v>
      </c>
      <c r="E2" s="38"/>
      <c r="F2" s="36" t="s">
        <v>122</v>
      </c>
      <c r="G2" s="38"/>
      <c r="H2" s="36" t="s">
        <v>123</v>
      </c>
      <c r="I2" s="38"/>
      <c r="J2" s="36" t="s">
        <v>125</v>
      </c>
      <c r="K2" s="38"/>
      <c r="L2" s="36" t="s">
        <v>126</v>
      </c>
      <c r="M2" s="38"/>
      <c r="N2" s="36" t="s">
        <v>127</v>
      </c>
      <c r="O2" s="38"/>
      <c r="P2" s="36" t="s">
        <v>128</v>
      </c>
      <c r="Q2" s="38"/>
      <c r="R2" s="36" t="s">
        <v>129</v>
      </c>
      <c r="S2" s="38"/>
      <c r="T2" s="36" t="s">
        <v>130</v>
      </c>
      <c r="U2" s="37"/>
      <c r="V2" s="36" t="s">
        <v>131</v>
      </c>
      <c r="W2" s="37"/>
      <c r="X2" s="36" t="s">
        <v>53</v>
      </c>
      <c r="Y2" s="38"/>
    </row>
    <row r="3" spans="1:28" ht="18" customHeight="1" x14ac:dyDescent="0.15">
      <c r="A3" s="3"/>
      <c r="B3" s="6" t="s">
        <v>1</v>
      </c>
      <c r="C3" s="11" t="s">
        <v>18</v>
      </c>
      <c r="D3" s="6" t="s">
        <v>1</v>
      </c>
      <c r="E3" s="15" t="s">
        <v>18</v>
      </c>
      <c r="F3" s="6" t="s">
        <v>1</v>
      </c>
      <c r="G3" s="15" t="s">
        <v>18</v>
      </c>
      <c r="H3" s="6" t="s">
        <v>1</v>
      </c>
      <c r="I3" s="15" t="s">
        <v>18</v>
      </c>
      <c r="J3" s="6" t="s">
        <v>1</v>
      </c>
      <c r="K3" s="15" t="s">
        <v>18</v>
      </c>
      <c r="L3" s="6" t="s">
        <v>1</v>
      </c>
      <c r="M3" s="15" t="s">
        <v>18</v>
      </c>
      <c r="N3" s="6" t="s">
        <v>1</v>
      </c>
      <c r="O3" s="15" t="s">
        <v>18</v>
      </c>
      <c r="P3" s="6" t="s">
        <v>1</v>
      </c>
      <c r="Q3" s="15" t="s">
        <v>18</v>
      </c>
      <c r="R3" s="6" t="s">
        <v>1</v>
      </c>
      <c r="S3" s="15" t="s">
        <v>18</v>
      </c>
      <c r="T3" s="6" t="s">
        <v>1</v>
      </c>
      <c r="U3" s="15" t="s">
        <v>18</v>
      </c>
      <c r="V3" s="6" t="s">
        <v>1</v>
      </c>
      <c r="W3" s="15" t="s">
        <v>18</v>
      </c>
      <c r="X3" s="6" t="s">
        <v>1</v>
      </c>
      <c r="Y3" s="11" t="s">
        <v>18</v>
      </c>
    </row>
    <row r="4" spans="1:28" ht="18" customHeight="1" x14ac:dyDescent="0.15">
      <c r="A4" s="3" t="s">
        <v>23</v>
      </c>
      <c r="B4" s="7">
        <v>15600</v>
      </c>
      <c r="C4" s="12">
        <v>8625</v>
      </c>
      <c r="D4" s="7">
        <v>15521</v>
      </c>
      <c r="E4" s="10">
        <v>8544</v>
      </c>
      <c r="F4" s="7">
        <v>15429</v>
      </c>
      <c r="G4" s="10">
        <v>8466</v>
      </c>
      <c r="H4" s="7">
        <v>15351</v>
      </c>
      <c r="I4" s="10">
        <v>8407</v>
      </c>
      <c r="J4" s="7">
        <v>15326</v>
      </c>
      <c r="K4" s="10">
        <v>8376</v>
      </c>
      <c r="L4" s="7">
        <v>15278</v>
      </c>
      <c r="M4" s="10">
        <v>8329</v>
      </c>
      <c r="N4" s="7">
        <v>15265</v>
      </c>
      <c r="O4" s="10">
        <v>8314</v>
      </c>
      <c r="P4" s="7">
        <v>15146</v>
      </c>
      <c r="Q4" s="10">
        <v>8190</v>
      </c>
      <c r="R4" s="7">
        <v>15119</v>
      </c>
      <c r="S4" s="10">
        <v>8144</v>
      </c>
      <c r="T4" s="7">
        <v>15124</v>
      </c>
      <c r="U4" s="10">
        <v>8151</v>
      </c>
      <c r="V4" s="7">
        <v>15118</v>
      </c>
      <c r="W4" s="10">
        <v>8131</v>
      </c>
      <c r="X4" s="7">
        <v>14826</v>
      </c>
      <c r="Y4" s="12">
        <v>7961</v>
      </c>
      <c r="AA4" s="19"/>
      <c r="AB4" s="19"/>
    </row>
    <row r="5" spans="1:28" ht="18" customHeight="1" x14ac:dyDescent="0.15">
      <c r="A5" s="4" t="s">
        <v>22</v>
      </c>
      <c r="B5" s="8">
        <f t="shared" ref="B5:Y5" si="0">SUM(B6:B9)</f>
        <v>11706</v>
      </c>
      <c r="C5" s="8">
        <f t="shared" si="0"/>
        <v>6298</v>
      </c>
      <c r="D5" s="8">
        <f t="shared" si="0"/>
        <v>11681</v>
      </c>
      <c r="E5" s="8">
        <f t="shared" si="0"/>
        <v>6277</v>
      </c>
      <c r="F5" s="8">
        <f t="shared" si="0"/>
        <v>11638</v>
      </c>
      <c r="G5" s="8">
        <f t="shared" si="0"/>
        <v>6251</v>
      </c>
      <c r="H5" s="8">
        <f t="shared" si="0"/>
        <v>11603</v>
      </c>
      <c r="I5" s="8">
        <f t="shared" si="0"/>
        <v>6232</v>
      </c>
      <c r="J5" s="8">
        <f t="shared" si="0"/>
        <v>11594</v>
      </c>
      <c r="K5" s="8">
        <f t="shared" si="0"/>
        <v>6217</v>
      </c>
      <c r="L5" s="8">
        <f t="shared" si="0"/>
        <v>11553</v>
      </c>
      <c r="M5" s="8">
        <f t="shared" si="0"/>
        <v>6182</v>
      </c>
      <c r="N5" s="8">
        <f t="shared" si="0"/>
        <v>11577</v>
      </c>
      <c r="O5" s="8">
        <f t="shared" si="0"/>
        <v>6200</v>
      </c>
      <c r="P5" s="8">
        <f t="shared" si="0"/>
        <v>11566</v>
      </c>
      <c r="Q5" s="8">
        <f t="shared" si="0"/>
        <v>6185</v>
      </c>
      <c r="R5" s="8">
        <f t="shared" si="0"/>
        <v>11574</v>
      </c>
      <c r="S5" s="8">
        <f t="shared" si="0"/>
        <v>6176</v>
      </c>
      <c r="T5" s="8">
        <f t="shared" si="0"/>
        <v>11568</v>
      </c>
      <c r="U5" s="8">
        <f t="shared" si="0"/>
        <v>6176</v>
      </c>
      <c r="V5" s="8">
        <f t="shared" si="0"/>
        <v>11577</v>
      </c>
      <c r="W5" s="8">
        <f t="shared" si="0"/>
        <v>6172</v>
      </c>
      <c r="X5" s="8">
        <f t="shared" si="0"/>
        <v>11364</v>
      </c>
      <c r="Y5" s="22">
        <f t="shared" si="0"/>
        <v>6059</v>
      </c>
      <c r="AA5" s="19"/>
      <c r="AB5" s="19"/>
    </row>
    <row r="6" spans="1:28" ht="18" customHeight="1" x14ac:dyDescent="0.15">
      <c r="A6" s="3" t="s">
        <v>26</v>
      </c>
      <c r="B6" s="7">
        <v>3695</v>
      </c>
      <c r="C6" s="12">
        <v>1995</v>
      </c>
      <c r="D6" s="7">
        <v>3693</v>
      </c>
      <c r="E6" s="10">
        <v>1993</v>
      </c>
      <c r="F6" s="7">
        <v>3684</v>
      </c>
      <c r="G6" s="10">
        <v>1989</v>
      </c>
      <c r="H6" s="7">
        <v>3688</v>
      </c>
      <c r="I6" s="10">
        <v>1992</v>
      </c>
      <c r="J6" s="7">
        <v>3696</v>
      </c>
      <c r="K6" s="10">
        <v>1993</v>
      </c>
      <c r="L6" s="7">
        <v>3687</v>
      </c>
      <c r="M6" s="10">
        <v>1985</v>
      </c>
      <c r="N6" s="7">
        <v>3710</v>
      </c>
      <c r="O6" s="10">
        <v>2001</v>
      </c>
      <c r="P6" s="7">
        <v>3730</v>
      </c>
      <c r="Q6" s="10">
        <v>2003</v>
      </c>
      <c r="R6" s="7">
        <v>3738</v>
      </c>
      <c r="S6" s="10">
        <v>1994</v>
      </c>
      <c r="T6" s="7">
        <v>3743</v>
      </c>
      <c r="U6" s="10">
        <v>1998</v>
      </c>
      <c r="V6" s="7">
        <v>3740</v>
      </c>
      <c r="W6" s="10">
        <v>1994</v>
      </c>
      <c r="X6" s="20">
        <v>3699</v>
      </c>
      <c r="Y6" s="23">
        <v>1967</v>
      </c>
      <c r="AA6" s="19"/>
      <c r="AB6" s="19"/>
    </row>
    <row r="7" spans="1:28" ht="18" customHeight="1" x14ac:dyDescent="0.15">
      <c r="A7" s="3" t="s">
        <v>28</v>
      </c>
      <c r="B7" s="7">
        <v>2879</v>
      </c>
      <c r="C7" s="12">
        <v>1614</v>
      </c>
      <c r="D7" s="7">
        <v>2849</v>
      </c>
      <c r="E7" s="10">
        <v>1588</v>
      </c>
      <c r="F7" s="7">
        <v>2824</v>
      </c>
      <c r="G7" s="10">
        <v>1575</v>
      </c>
      <c r="H7" s="7">
        <v>2814</v>
      </c>
      <c r="I7" s="10">
        <v>1572</v>
      </c>
      <c r="J7" s="7">
        <v>2800</v>
      </c>
      <c r="K7" s="10">
        <v>1559</v>
      </c>
      <c r="L7" s="7">
        <v>2792</v>
      </c>
      <c r="M7" s="10">
        <v>1553</v>
      </c>
      <c r="N7" s="7">
        <v>2768</v>
      </c>
      <c r="O7" s="10">
        <v>1536</v>
      </c>
      <c r="P7" s="7">
        <v>2741</v>
      </c>
      <c r="Q7" s="10">
        <v>1520</v>
      </c>
      <c r="R7" s="7">
        <v>2721</v>
      </c>
      <c r="S7" s="10">
        <v>1502</v>
      </c>
      <c r="T7" s="7">
        <v>2725</v>
      </c>
      <c r="U7" s="10">
        <v>1507</v>
      </c>
      <c r="V7" s="7">
        <v>2726</v>
      </c>
      <c r="W7" s="10">
        <v>1504</v>
      </c>
      <c r="X7" s="21">
        <v>2670</v>
      </c>
      <c r="Y7" s="24">
        <v>1480</v>
      </c>
      <c r="AA7" s="19"/>
      <c r="AB7" s="19"/>
    </row>
    <row r="8" spans="1:28" ht="18" customHeight="1" x14ac:dyDescent="0.15">
      <c r="A8" s="3" t="s">
        <v>30</v>
      </c>
      <c r="B8" s="7">
        <v>3008</v>
      </c>
      <c r="C8" s="12">
        <v>1540</v>
      </c>
      <c r="D8" s="7">
        <v>3019</v>
      </c>
      <c r="E8" s="10">
        <v>1547</v>
      </c>
      <c r="F8" s="7">
        <v>3020</v>
      </c>
      <c r="G8" s="10">
        <v>1549</v>
      </c>
      <c r="H8" s="7">
        <v>2997</v>
      </c>
      <c r="I8" s="10">
        <v>1540</v>
      </c>
      <c r="J8" s="7">
        <v>2992</v>
      </c>
      <c r="K8" s="10">
        <v>1537</v>
      </c>
      <c r="L8" s="7">
        <v>2965</v>
      </c>
      <c r="M8" s="10">
        <v>1518</v>
      </c>
      <c r="N8" s="7">
        <v>2998</v>
      </c>
      <c r="O8" s="10">
        <v>1543</v>
      </c>
      <c r="P8" s="7">
        <v>3002</v>
      </c>
      <c r="Q8" s="10">
        <v>1540</v>
      </c>
      <c r="R8" s="7">
        <v>3002</v>
      </c>
      <c r="S8" s="10">
        <v>1541</v>
      </c>
      <c r="T8" s="7">
        <v>2995</v>
      </c>
      <c r="U8" s="10">
        <v>1535</v>
      </c>
      <c r="V8" s="7">
        <v>3007</v>
      </c>
      <c r="W8" s="10">
        <v>1539</v>
      </c>
      <c r="X8" s="21">
        <v>2928</v>
      </c>
      <c r="Y8" s="24">
        <v>1502</v>
      </c>
      <c r="AA8" s="19"/>
      <c r="AB8" s="19"/>
    </row>
    <row r="9" spans="1:28" ht="18" customHeight="1" x14ac:dyDescent="0.15">
      <c r="A9" s="3" t="s">
        <v>32</v>
      </c>
      <c r="B9" s="7">
        <v>2124</v>
      </c>
      <c r="C9" s="12">
        <v>1149</v>
      </c>
      <c r="D9" s="7">
        <v>2120</v>
      </c>
      <c r="E9" s="10">
        <v>1149</v>
      </c>
      <c r="F9" s="7">
        <v>2110</v>
      </c>
      <c r="G9" s="10">
        <v>1138</v>
      </c>
      <c r="H9" s="7">
        <v>2104</v>
      </c>
      <c r="I9" s="10">
        <v>1128</v>
      </c>
      <c r="J9" s="7">
        <v>2106</v>
      </c>
      <c r="K9" s="10">
        <v>1128</v>
      </c>
      <c r="L9" s="7">
        <v>2109</v>
      </c>
      <c r="M9" s="10">
        <v>1126</v>
      </c>
      <c r="N9" s="7">
        <v>2101</v>
      </c>
      <c r="O9" s="10">
        <v>1120</v>
      </c>
      <c r="P9" s="7">
        <v>2093</v>
      </c>
      <c r="Q9" s="10">
        <v>1122</v>
      </c>
      <c r="R9" s="7">
        <v>2113</v>
      </c>
      <c r="S9" s="10">
        <v>1139</v>
      </c>
      <c r="T9" s="7">
        <v>2105</v>
      </c>
      <c r="U9" s="10">
        <v>1136</v>
      </c>
      <c r="V9" s="7">
        <v>2104</v>
      </c>
      <c r="W9" s="10">
        <v>1135</v>
      </c>
      <c r="X9" s="21">
        <v>2067</v>
      </c>
      <c r="Y9" s="24">
        <v>1110</v>
      </c>
      <c r="AA9" s="19"/>
      <c r="AB9" s="19"/>
    </row>
    <row r="10" spans="1:28" ht="18" customHeight="1" x14ac:dyDescent="0.15">
      <c r="A10" s="4" t="s">
        <v>16</v>
      </c>
      <c r="B10" s="8">
        <f t="shared" ref="B10:Y10" si="1">SUM(B11:B31)</f>
        <v>3894</v>
      </c>
      <c r="C10" s="8">
        <f t="shared" si="1"/>
        <v>2327</v>
      </c>
      <c r="D10" s="8">
        <f t="shared" si="1"/>
        <v>3840</v>
      </c>
      <c r="E10" s="8">
        <f t="shared" si="1"/>
        <v>2267</v>
      </c>
      <c r="F10" s="8">
        <f t="shared" si="1"/>
        <v>3791</v>
      </c>
      <c r="G10" s="8">
        <f t="shared" si="1"/>
        <v>2215</v>
      </c>
      <c r="H10" s="8">
        <f t="shared" si="1"/>
        <v>3748</v>
      </c>
      <c r="I10" s="8">
        <f t="shared" si="1"/>
        <v>2175</v>
      </c>
      <c r="J10" s="8">
        <f t="shared" si="1"/>
        <v>3732</v>
      </c>
      <c r="K10" s="8">
        <f t="shared" si="1"/>
        <v>2159</v>
      </c>
      <c r="L10" s="8">
        <f t="shared" si="1"/>
        <v>3725</v>
      </c>
      <c r="M10" s="8">
        <f t="shared" si="1"/>
        <v>2147</v>
      </c>
      <c r="N10" s="8">
        <f t="shared" si="1"/>
        <v>3688</v>
      </c>
      <c r="O10" s="8">
        <f t="shared" si="1"/>
        <v>2114</v>
      </c>
      <c r="P10" s="8">
        <f t="shared" si="1"/>
        <v>3580</v>
      </c>
      <c r="Q10" s="8">
        <f t="shared" si="1"/>
        <v>2005</v>
      </c>
      <c r="R10" s="8">
        <f t="shared" si="1"/>
        <v>3545</v>
      </c>
      <c r="S10" s="8">
        <f t="shared" si="1"/>
        <v>1968</v>
      </c>
      <c r="T10" s="8">
        <f t="shared" si="1"/>
        <v>3556</v>
      </c>
      <c r="U10" s="8">
        <f t="shared" si="1"/>
        <v>1975</v>
      </c>
      <c r="V10" s="8">
        <f t="shared" si="1"/>
        <v>3541</v>
      </c>
      <c r="W10" s="8">
        <f t="shared" si="1"/>
        <v>1959</v>
      </c>
      <c r="X10" s="8">
        <f t="shared" si="1"/>
        <v>3462</v>
      </c>
      <c r="Y10" s="22">
        <f t="shared" si="1"/>
        <v>1902</v>
      </c>
      <c r="AA10" s="19"/>
      <c r="AB10" s="19"/>
    </row>
    <row r="11" spans="1:28" ht="18" customHeight="1" x14ac:dyDescent="0.15">
      <c r="A11" s="3" t="s">
        <v>0</v>
      </c>
      <c r="B11" s="7">
        <v>300</v>
      </c>
      <c r="C11" s="12">
        <v>154</v>
      </c>
      <c r="D11" s="7">
        <v>297</v>
      </c>
      <c r="E11" s="10">
        <v>151</v>
      </c>
      <c r="F11" s="7">
        <v>301</v>
      </c>
      <c r="G11" s="10">
        <v>149</v>
      </c>
      <c r="H11" s="7">
        <v>303</v>
      </c>
      <c r="I11" s="10">
        <v>149</v>
      </c>
      <c r="J11" s="7">
        <v>311</v>
      </c>
      <c r="K11" s="10">
        <v>155</v>
      </c>
      <c r="L11" s="7">
        <v>310</v>
      </c>
      <c r="M11" s="10">
        <v>151</v>
      </c>
      <c r="N11" s="7">
        <v>314</v>
      </c>
      <c r="O11" s="10">
        <v>153</v>
      </c>
      <c r="P11" s="7">
        <v>310</v>
      </c>
      <c r="Q11" s="10">
        <v>153</v>
      </c>
      <c r="R11" s="7">
        <v>319</v>
      </c>
      <c r="S11" s="10">
        <v>161</v>
      </c>
      <c r="T11" s="7">
        <v>320</v>
      </c>
      <c r="U11" s="10">
        <v>162</v>
      </c>
      <c r="V11" s="7">
        <v>322</v>
      </c>
      <c r="W11" s="10">
        <v>163</v>
      </c>
      <c r="X11" s="7">
        <v>309</v>
      </c>
      <c r="Y11" s="12">
        <v>156</v>
      </c>
      <c r="AA11" s="19"/>
      <c r="AB11" s="19"/>
    </row>
    <row r="12" spans="1:28" ht="18" customHeight="1" x14ac:dyDescent="0.15">
      <c r="A12" s="3" t="s">
        <v>7</v>
      </c>
      <c r="B12" s="7">
        <v>1105</v>
      </c>
      <c r="C12" s="12">
        <v>883</v>
      </c>
      <c r="D12" s="7">
        <v>1050</v>
      </c>
      <c r="E12" s="10">
        <v>829</v>
      </c>
      <c r="F12" s="7">
        <v>1004</v>
      </c>
      <c r="G12" s="10">
        <v>783</v>
      </c>
      <c r="H12" s="7">
        <v>974</v>
      </c>
      <c r="I12" s="10">
        <v>756</v>
      </c>
      <c r="J12" s="7">
        <v>942</v>
      </c>
      <c r="K12" s="10">
        <v>724</v>
      </c>
      <c r="L12" s="7">
        <v>920</v>
      </c>
      <c r="M12" s="10">
        <v>702</v>
      </c>
      <c r="N12" s="7">
        <v>905</v>
      </c>
      <c r="O12" s="10">
        <v>684</v>
      </c>
      <c r="P12" s="7">
        <v>793</v>
      </c>
      <c r="Q12" s="10">
        <v>575</v>
      </c>
      <c r="R12" s="7">
        <v>746</v>
      </c>
      <c r="S12" s="10">
        <v>524</v>
      </c>
      <c r="T12" s="7">
        <v>755</v>
      </c>
      <c r="U12" s="10">
        <v>530</v>
      </c>
      <c r="V12" s="7">
        <v>744</v>
      </c>
      <c r="W12" s="10">
        <v>518</v>
      </c>
      <c r="X12" s="7">
        <v>714</v>
      </c>
      <c r="Y12" s="12">
        <v>493</v>
      </c>
      <c r="Z12" s="19"/>
      <c r="AA12" s="19"/>
      <c r="AB12" s="19"/>
    </row>
    <row r="13" spans="1:28" ht="18" customHeight="1" x14ac:dyDescent="0.15">
      <c r="A13" s="3" t="s">
        <v>33</v>
      </c>
      <c r="B13" s="7">
        <v>258</v>
      </c>
      <c r="C13" s="12">
        <v>160</v>
      </c>
      <c r="D13" s="7">
        <v>262</v>
      </c>
      <c r="E13" s="10">
        <v>159</v>
      </c>
      <c r="F13" s="7">
        <v>263</v>
      </c>
      <c r="G13" s="10">
        <v>159</v>
      </c>
      <c r="H13" s="7">
        <v>262</v>
      </c>
      <c r="I13" s="10">
        <v>158</v>
      </c>
      <c r="J13" s="7">
        <v>261</v>
      </c>
      <c r="K13" s="10">
        <v>156</v>
      </c>
      <c r="L13" s="7">
        <v>267</v>
      </c>
      <c r="M13" s="10">
        <v>158</v>
      </c>
      <c r="N13" s="7">
        <v>259</v>
      </c>
      <c r="O13" s="10">
        <v>149</v>
      </c>
      <c r="P13" s="7">
        <v>262</v>
      </c>
      <c r="Q13" s="10">
        <v>149</v>
      </c>
      <c r="R13" s="7">
        <v>263</v>
      </c>
      <c r="S13" s="10">
        <v>153</v>
      </c>
      <c r="T13" s="7">
        <v>265</v>
      </c>
      <c r="U13" s="10">
        <v>154</v>
      </c>
      <c r="V13" s="7">
        <v>263</v>
      </c>
      <c r="W13" s="10">
        <v>152</v>
      </c>
      <c r="X13" s="7">
        <v>259</v>
      </c>
      <c r="Y13" s="12">
        <v>149</v>
      </c>
      <c r="AA13" s="19"/>
      <c r="AB13" s="19"/>
    </row>
    <row r="14" spans="1:28" ht="18" customHeight="1" x14ac:dyDescent="0.15">
      <c r="A14" s="3" t="s">
        <v>3</v>
      </c>
      <c r="B14" s="7">
        <v>204</v>
      </c>
      <c r="C14" s="12">
        <v>95</v>
      </c>
      <c r="D14" s="7">
        <v>204</v>
      </c>
      <c r="E14" s="10">
        <v>95</v>
      </c>
      <c r="F14" s="7">
        <v>205</v>
      </c>
      <c r="G14" s="10">
        <v>95</v>
      </c>
      <c r="H14" s="7">
        <v>205</v>
      </c>
      <c r="I14" s="10">
        <v>95</v>
      </c>
      <c r="J14" s="7">
        <v>206</v>
      </c>
      <c r="K14" s="10">
        <v>96</v>
      </c>
      <c r="L14" s="7">
        <v>206</v>
      </c>
      <c r="M14" s="10">
        <v>97</v>
      </c>
      <c r="N14" s="7">
        <v>203</v>
      </c>
      <c r="O14" s="10">
        <v>96</v>
      </c>
      <c r="P14" s="7">
        <v>208</v>
      </c>
      <c r="Q14" s="10">
        <v>98</v>
      </c>
      <c r="R14" s="7">
        <v>208</v>
      </c>
      <c r="S14" s="10">
        <v>98</v>
      </c>
      <c r="T14" s="7">
        <v>208</v>
      </c>
      <c r="U14" s="10">
        <v>97</v>
      </c>
      <c r="V14" s="7">
        <v>207</v>
      </c>
      <c r="W14" s="10">
        <v>97</v>
      </c>
      <c r="X14" s="7">
        <v>208</v>
      </c>
      <c r="Y14" s="12">
        <v>98</v>
      </c>
      <c r="AA14" s="19"/>
      <c r="AB14" s="19"/>
    </row>
    <row r="15" spans="1:28" ht="18" customHeight="1" x14ac:dyDescent="0.15">
      <c r="A15" s="3" t="s">
        <v>34</v>
      </c>
      <c r="B15" s="7">
        <v>464</v>
      </c>
      <c r="C15" s="12">
        <v>314</v>
      </c>
      <c r="D15" s="7">
        <v>466</v>
      </c>
      <c r="E15" s="10">
        <v>313</v>
      </c>
      <c r="F15" s="7">
        <v>460</v>
      </c>
      <c r="G15" s="10">
        <v>309</v>
      </c>
      <c r="H15" s="7">
        <v>452</v>
      </c>
      <c r="I15" s="10">
        <v>300</v>
      </c>
      <c r="J15" s="7">
        <v>463</v>
      </c>
      <c r="K15" s="10">
        <v>311</v>
      </c>
      <c r="L15" s="7">
        <v>474</v>
      </c>
      <c r="M15" s="10">
        <v>323</v>
      </c>
      <c r="N15" s="7">
        <v>466</v>
      </c>
      <c r="O15" s="10">
        <v>317</v>
      </c>
      <c r="P15" s="7">
        <v>461</v>
      </c>
      <c r="Q15" s="10">
        <v>314</v>
      </c>
      <c r="R15" s="7">
        <v>460</v>
      </c>
      <c r="S15" s="10">
        <v>314</v>
      </c>
      <c r="T15" s="7">
        <v>461</v>
      </c>
      <c r="U15" s="10">
        <v>314</v>
      </c>
      <c r="V15" s="7">
        <v>460</v>
      </c>
      <c r="W15" s="10">
        <v>313</v>
      </c>
      <c r="X15" s="7">
        <v>446</v>
      </c>
      <c r="Y15" s="12">
        <v>300</v>
      </c>
      <c r="AA15" s="19"/>
      <c r="AB15" s="19"/>
    </row>
    <row r="16" spans="1:28" ht="18" customHeight="1" x14ac:dyDescent="0.15">
      <c r="A16" s="3" t="s">
        <v>9</v>
      </c>
      <c r="B16" s="7">
        <v>185</v>
      </c>
      <c r="C16" s="12">
        <v>78</v>
      </c>
      <c r="D16" s="7">
        <v>185</v>
      </c>
      <c r="E16" s="10">
        <v>78</v>
      </c>
      <c r="F16" s="7">
        <v>185</v>
      </c>
      <c r="G16" s="10">
        <v>78</v>
      </c>
      <c r="H16" s="7">
        <v>184</v>
      </c>
      <c r="I16" s="10">
        <v>78</v>
      </c>
      <c r="J16" s="7">
        <v>185</v>
      </c>
      <c r="K16" s="10">
        <v>79</v>
      </c>
      <c r="L16" s="7">
        <v>185</v>
      </c>
      <c r="M16" s="10">
        <v>79</v>
      </c>
      <c r="N16" s="7">
        <v>183</v>
      </c>
      <c r="O16" s="10">
        <v>77</v>
      </c>
      <c r="P16" s="7">
        <v>183</v>
      </c>
      <c r="Q16" s="10">
        <v>77</v>
      </c>
      <c r="R16" s="7">
        <v>184</v>
      </c>
      <c r="S16" s="10">
        <v>77</v>
      </c>
      <c r="T16" s="7">
        <v>183</v>
      </c>
      <c r="U16" s="10">
        <v>78</v>
      </c>
      <c r="V16" s="7">
        <v>183</v>
      </c>
      <c r="W16" s="10">
        <v>78</v>
      </c>
      <c r="X16" s="7">
        <v>181</v>
      </c>
      <c r="Y16" s="12">
        <v>78</v>
      </c>
      <c r="AA16" s="19"/>
      <c r="AB16" s="19"/>
    </row>
    <row r="17" spans="1:28" ht="18" customHeight="1" x14ac:dyDescent="0.15">
      <c r="A17" s="3" t="s">
        <v>10</v>
      </c>
      <c r="B17" s="7">
        <v>41</v>
      </c>
      <c r="C17" s="12">
        <v>13</v>
      </c>
      <c r="D17" s="7">
        <v>41</v>
      </c>
      <c r="E17" s="10">
        <v>13</v>
      </c>
      <c r="F17" s="7">
        <v>41</v>
      </c>
      <c r="G17" s="10">
        <v>13</v>
      </c>
      <c r="H17" s="7">
        <v>40</v>
      </c>
      <c r="I17" s="10">
        <v>14</v>
      </c>
      <c r="J17" s="7">
        <v>39</v>
      </c>
      <c r="K17" s="10">
        <v>15</v>
      </c>
      <c r="L17" s="7">
        <v>38</v>
      </c>
      <c r="M17" s="10">
        <v>14</v>
      </c>
      <c r="N17" s="7">
        <v>39</v>
      </c>
      <c r="O17" s="10">
        <v>15</v>
      </c>
      <c r="P17" s="7">
        <v>39</v>
      </c>
      <c r="Q17" s="10">
        <v>15</v>
      </c>
      <c r="R17" s="7">
        <v>39</v>
      </c>
      <c r="S17" s="10">
        <v>15</v>
      </c>
      <c r="T17" s="7">
        <v>39</v>
      </c>
      <c r="U17" s="10">
        <v>15</v>
      </c>
      <c r="V17" s="7">
        <v>39</v>
      </c>
      <c r="W17" s="10">
        <v>15</v>
      </c>
      <c r="X17" s="7">
        <v>38</v>
      </c>
      <c r="Y17" s="12">
        <v>14</v>
      </c>
      <c r="AA17" s="19"/>
      <c r="AB17" s="19"/>
    </row>
    <row r="18" spans="1:28" ht="18" customHeight="1" x14ac:dyDescent="0.15">
      <c r="A18" s="3" t="s">
        <v>35</v>
      </c>
      <c r="B18" s="7">
        <v>76</v>
      </c>
      <c r="C18" s="12">
        <v>31</v>
      </c>
      <c r="D18" s="7">
        <v>76</v>
      </c>
      <c r="E18" s="10">
        <v>31</v>
      </c>
      <c r="F18" s="7">
        <v>75</v>
      </c>
      <c r="G18" s="10">
        <v>31</v>
      </c>
      <c r="H18" s="7">
        <v>75</v>
      </c>
      <c r="I18" s="10">
        <v>31</v>
      </c>
      <c r="J18" s="7">
        <v>75</v>
      </c>
      <c r="K18" s="10">
        <v>31</v>
      </c>
      <c r="L18" s="7">
        <v>75</v>
      </c>
      <c r="M18" s="10">
        <v>31</v>
      </c>
      <c r="N18" s="7">
        <v>75</v>
      </c>
      <c r="O18" s="10">
        <v>31</v>
      </c>
      <c r="P18" s="7">
        <v>75</v>
      </c>
      <c r="Q18" s="10">
        <v>31</v>
      </c>
      <c r="R18" s="7">
        <v>75</v>
      </c>
      <c r="S18" s="10">
        <v>31</v>
      </c>
      <c r="T18" s="7">
        <v>74</v>
      </c>
      <c r="U18" s="10">
        <v>31</v>
      </c>
      <c r="V18" s="7">
        <v>74</v>
      </c>
      <c r="W18" s="10">
        <v>31</v>
      </c>
      <c r="X18" s="7">
        <v>73</v>
      </c>
      <c r="Y18" s="12">
        <v>31</v>
      </c>
      <c r="AA18" s="19"/>
      <c r="AB18" s="19"/>
    </row>
    <row r="19" spans="1:28" ht="18" customHeight="1" x14ac:dyDescent="0.15">
      <c r="A19" s="3" t="s">
        <v>36</v>
      </c>
      <c r="B19" s="7">
        <v>117</v>
      </c>
      <c r="C19" s="12">
        <v>57</v>
      </c>
      <c r="D19" s="7">
        <v>117</v>
      </c>
      <c r="E19" s="10">
        <v>57</v>
      </c>
      <c r="F19" s="7">
        <v>117</v>
      </c>
      <c r="G19" s="10">
        <v>57</v>
      </c>
      <c r="H19" s="7">
        <v>117</v>
      </c>
      <c r="I19" s="10">
        <v>57</v>
      </c>
      <c r="J19" s="7">
        <v>118</v>
      </c>
      <c r="K19" s="10">
        <v>57</v>
      </c>
      <c r="L19" s="7">
        <v>118</v>
      </c>
      <c r="M19" s="10">
        <v>57</v>
      </c>
      <c r="N19" s="7">
        <v>115</v>
      </c>
      <c r="O19" s="10">
        <v>55</v>
      </c>
      <c r="P19" s="7">
        <v>114</v>
      </c>
      <c r="Q19" s="10">
        <v>55</v>
      </c>
      <c r="R19" s="7">
        <v>114</v>
      </c>
      <c r="S19" s="10">
        <v>55</v>
      </c>
      <c r="T19" s="7">
        <v>114</v>
      </c>
      <c r="U19" s="10">
        <v>55</v>
      </c>
      <c r="V19" s="7">
        <v>113</v>
      </c>
      <c r="W19" s="10">
        <v>55</v>
      </c>
      <c r="X19" s="7">
        <v>111</v>
      </c>
      <c r="Y19" s="12">
        <v>54</v>
      </c>
      <c r="AA19" s="19"/>
      <c r="AB19" s="19"/>
    </row>
    <row r="20" spans="1:28" ht="18" customHeight="1" x14ac:dyDescent="0.15">
      <c r="A20" s="3" t="s">
        <v>6</v>
      </c>
      <c r="B20" s="7">
        <v>256</v>
      </c>
      <c r="C20" s="12">
        <v>107</v>
      </c>
      <c r="D20" s="7">
        <v>258</v>
      </c>
      <c r="E20" s="10">
        <v>109</v>
      </c>
      <c r="F20" s="7">
        <v>260</v>
      </c>
      <c r="G20" s="10">
        <v>111</v>
      </c>
      <c r="H20" s="7">
        <v>261</v>
      </c>
      <c r="I20" s="10">
        <v>111</v>
      </c>
      <c r="J20" s="7">
        <v>257</v>
      </c>
      <c r="K20" s="10">
        <v>108</v>
      </c>
      <c r="L20" s="7">
        <v>256</v>
      </c>
      <c r="M20" s="10">
        <v>107</v>
      </c>
      <c r="N20" s="7">
        <v>257</v>
      </c>
      <c r="O20" s="10">
        <v>108</v>
      </c>
      <c r="P20" s="7">
        <v>261</v>
      </c>
      <c r="Q20" s="10">
        <v>108</v>
      </c>
      <c r="R20" s="7">
        <v>261</v>
      </c>
      <c r="S20" s="10">
        <v>108</v>
      </c>
      <c r="T20" s="7">
        <v>261</v>
      </c>
      <c r="U20" s="10">
        <v>108</v>
      </c>
      <c r="V20" s="7">
        <v>260</v>
      </c>
      <c r="W20" s="10">
        <v>108</v>
      </c>
      <c r="X20" s="7">
        <v>260</v>
      </c>
      <c r="Y20" s="12">
        <v>108</v>
      </c>
      <c r="AA20" s="19"/>
      <c r="AB20" s="19"/>
    </row>
    <row r="21" spans="1:28" ht="18" customHeight="1" x14ac:dyDescent="0.15">
      <c r="A21" s="3" t="s">
        <v>19</v>
      </c>
      <c r="B21" s="7">
        <v>16</v>
      </c>
      <c r="C21" s="12">
        <v>7</v>
      </c>
      <c r="D21" s="7">
        <v>16</v>
      </c>
      <c r="E21" s="10">
        <v>7</v>
      </c>
      <c r="F21" s="7">
        <v>16</v>
      </c>
      <c r="G21" s="10">
        <v>7</v>
      </c>
      <c r="H21" s="7">
        <v>16</v>
      </c>
      <c r="I21" s="10">
        <v>7</v>
      </c>
      <c r="J21" s="7">
        <v>15</v>
      </c>
      <c r="K21" s="10">
        <v>6</v>
      </c>
      <c r="L21" s="7">
        <v>15</v>
      </c>
      <c r="M21" s="10">
        <v>6</v>
      </c>
      <c r="N21" s="7">
        <v>15</v>
      </c>
      <c r="O21" s="10">
        <v>6</v>
      </c>
      <c r="P21" s="7">
        <v>15</v>
      </c>
      <c r="Q21" s="10">
        <v>6</v>
      </c>
      <c r="R21" s="7">
        <v>11</v>
      </c>
      <c r="S21" s="10">
        <v>5</v>
      </c>
      <c r="T21" s="7">
        <v>11</v>
      </c>
      <c r="U21" s="10">
        <v>5</v>
      </c>
      <c r="V21" s="7">
        <v>11</v>
      </c>
      <c r="W21" s="10">
        <v>5</v>
      </c>
      <c r="X21" s="7">
        <v>11</v>
      </c>
      <c r="Y21" s="12">
        <v>5</v>
      </c>
      <c r="AA21" s="19"/>
      <c r="AB21" s="19"/>
    </row>
    <row r="22" spans="1:28" ht="18" customHeight="1" x14ac:dyDescent="0.15">
      <c r="A22" s="3" t="s">
        <v>38</v>
      </c>
      <c r="B22" s="7">
        <v>24</v>
      </c>
      <c r="C22" s="12">
        <v>9</v>
      </c>
      <c r="D22" s="7">
        <v>24</v>
      </c>
      <c r="E22" s="10">
        <v>9</v>
      </c>
      <c r="F22" s="7">
        <v>24</v>
      </c>
      <c r="G22" s="10">
        <v>9</v>
      </c>
      <c r="H22" s="7">
        <v>24</v>
      </c>
      <c r="I22" s="10">
        <v>9</v>
      </c>
      <c r="J22" s="7">
        <v>24</v>
      </c>
      <c r="K22" s="10">
        <v>9</v>
      </c>
      <c r="L22" s="7">
        <v>24</v>
      </c>
      <c r="M22" s="10">
        <v>9</v>
      </c>
      <c r="N22" s="7">
        <v>24</v>
      </c>
      <c r="O22" s="10">
        <v>9</v>
      </c>
      <c r="P22" s="7">
        <v>24</v>
      </c>
      <c r="Q22" s="10">
        <v>9</v>
      </c>
      <c r="R22" s="7">
        <v>24</v>
      </c>
      <c r="S22" s="10">
        <v>9</v>
      </c>
      <c r="T22" s="7">
        <v>24</v>
      </c>
      <c r="U22" s="10">
        <v>9</v>
      </c>
      <c r="V22" s="7">
        <v>24</v>
      </c>
      <c r="W22" s="10">
        <v>9</v>
      </c>
      <c r="X22" s="7">
        <v>24</v>
      </c>
      <c r="Y22" s="12">
        <v>9</v>
      </c>
      <c r="AA22" s="19"/>
      <c r="AB22" s="19"/>
    </row>
    <row r="23" spans="1:28" ht="18" customHeight="1" x14ac:dyDescent="0.15">
      <c r="A23" s="3" t="s">
        <v>40</v>
      </c>
      <c r="B23" s="7">
        <v>94</v>
      </c>
      <c r="C23" s="12">
        <v>43</v>
      </c>
      <c r="D23" s="7">
        <v>94</v>
      </c>
      <c r="E23" s="10">
        <v>43</v>
      </c>
      <c r="F23" s="7">
        <v>93</v>
      </c>
      <c r="G23" s="10">
        <v>43</v>
      </c>
      <c r="H23" s="7">
        <v>93</v>
      </c>
      <c r="I23" s="10">
        <v>43</v>
      </c>
      <c r="J23" s="7">
        <v>94</v>
      </c>
      <c r="K23" s="10">
        <v>43</v>
      </c>
      <c r="L23" s="7">
        <v>94</v>
      </c>
      <c r="M23" s="10">
        <v>43</v>
      </c>
      <c r="N23" s="7">
        <v>93</v>
      </c>
      <c r="O23" s="10">
        <v>42</v>
      </c>
      <c r="P23" s="7">
        <v>93</v>
      </c>
      <c r="Q23" s="10">
        <v>42</v>
      </c>
      <c r="R23" s="7">
        <v>93</v>
      </c>
      <c r="S23" s="10">
        <v>42</v>
      </c>
      <c r="T23" s="7">
        <v>94</v>
      </c>
      <c r="U23" s="10">
        <v>43</v>
      </c>
      <c r="V23" s="7">
        <v>94</v>
      </c>
      <c r="W23" s="10">
        <v>43</v>
      </c>
      <c r="X23" s="7">
        <v>93</v>
      </c>
      <c r="Y23" s="12">
        <v>42</v>
      </c>
      <c r="AA23" s="19"/>
      <c r="AB23" s="19"/>
    </row>
    <row r="24" spans="1:28" ht="18" customHeight="1" x14ac:dyDescent="0.15">
      <c r="A24" s="3" t="s">
        <v>41</v>
      </c>
      <c r="B24" s="7">
        <v>68</v>
      </c>
      <c r="C24" s="12">
        <v>26</v>
      </c>
      <c r="D24" s="7">
        <v>68</v>
      </c>
      <c r="E24" s="10">
        <v>26</v>
      </c>
      <c r="F24" s="7">
        <v>67</v>
      </c>
      <c r="G24" s="10">
        <v>25</v>
      </c>
      <c r="H24" s="7">
        <v>67</v>
      </c>
      <c r="I24" s="10">
        <v>25</v>
      </c>
      <c r="J24" s="7">
        <v>67</v>
      </c>
      <c r="K24" s="10">
        <v>25</v>
      </c>
      <c r="L24" s="7">
        <v>66</v>
      </c>
      <c r="M24" s="10">
        <v>25</v>
      </c>
      <c r="N24" s="7">
        <v>64</v>
      </c>
      <c r="O24" s="10">
        <v>24</v>
      </c>
      <c r="P24" s="7">
        <v>64</v>
      </c>
      <c r="Q24" s="10">
        <v>24</v>
      </c>
      <c r="R24" s="7">
        <v>64</v>
      </c>
      <c r="S24" s="10">
        <v>24</v>
      </c>
      <c r="T24" s="7">
        <v>64</v>
      </c>
      <c r="U24" s="10">
        <v>24</v>
      </c>
      <c r="V24" s="7">
        <v>64</v>
      </c>
      <c r="W24" s="10">
        <v>24</v>
      </c>
      <c r="X24" s="7">
        <v>64</v>
      </c>
      <c r="Y24" s="12">
        <v>24</v>
      </c>
      <c r="AA24" s="19"/>
      <c r="AB24" s="19"/>
    </row>
    <row r="25" spans="1:28" ht="18" customHeight="1" x14ac:dyDescent="0.15">
      <c r="A25" s="3" t="s">
        <v>43</v>
      </c>
      <c r="B25" s="7">
        <v>37</v>
      </c>
      <c r="C25" s="12">
        <v>13</v>
      </c>
      <c r="D25" s="7">
        <v>37</v>
      </c>
      <c r="E25" s="10">
        <v>13</v>
      </c>
      <c r="F25" s="7">
        <v>37</v>
      </c>
      <c r="G25" s="10">
        <v>13</v>
      </c>
      <c r="H25" s="7">
        <v>39</v>
      </c>
      <c r="I25" s="10">
        <v>13</v>
      </c>
      <c r="J25" s="7">
        <v>39</v>
      </c>
      <c r="K25" s="10">
        <v>13</v>
      </c>
      <c r="L25" s="7">
        <v>39</v>
      </c>
      <c r="M25" s="10">
        <v>13</v>
      </c>
      <c r="N25" s="7">
        <v>38</v>
      </c>
      <c r="O25" s="10">
        <v>13</v>
      </c>
      <c r="P25" s="7">
        <v>38</v>
      </c>
      <c r="Q25" s="10">
        <v>13</v>
      </c>
      <c r="R25" s="7">
        <v>37</v>
      </c>
      <c r="S25" s="10">
        <v>13</v>
      </c>
      <c r="T25" s="7">
        <v>39</v>
      </c>
      <c r="U25" s="10">
        <v>14</v>
      </c>
      <c r="V25" s="7">
        <v>39</v>
      </c>
      <c r="W25" s="10">
        <v>14</v>
      </c>
      <c r="X25" s="7">
        <v>39</v>
      </c>
      <c r="Y25" s="12">
        <v>14</v>
      </c>
      <c r="AA25" s="19"/>
      <c r="AB25" s="19"/>
    </row>
    <row r="26" spans="1:28" ht="18" customHeight="1" x14ac:dyDescent="0.15">
      <c r="A26" s="3" t="s">
        <v>46</v>
      </c>
      <c r="B26" s="7">
        <v>10</v>
      </c>
      <c r="C26" s="12">
        <v>5</v>
      </c>
      <c r="D26" s="7">
        <v>10</v>
      </c>
      <c r="E26" s="10">
        <v>5</v>
      </c>
      <c r="F26" s="7">
        <v>10</v>
      </c>
      <c r="G26" s="10">
        <v>5</v>
      </c>
      <c r="H26" s="7">
        <v>10</v>
      </c>
      <c r="I26" s="10">
        <v>5</v>
      </c>
      <c r="J26" s="7">
        <v>10</v>
      </c>
      <c r="K26" s="10">
        <v>5</v>
      </c>
      <c r="L26" s="7">
        <v>10</v>
      </c>
      <c r="M26" s="10">
        <v>5</v>
      </c>
      <c r="N26" s="7">
        <v>10</v>
      </c>
      <c r="O26" s="10">
        <v>5</v>
      </c>
      <c r="P26" s="7">
        <v>10</v>
      </c>
      <c r="Q26" s="10">
        <v>5</v>
      </c>
      <c r="R26" s="7">
        <v>10</v>
      </c>
      <c r="S26" s="10">
        <v>5</v>
      </c>
      <c r="T26" s="7">
        <v>10</v>
      </c>
      <c r="U26" s="10">
        <v>5</v>
      </c>
      <c r="V26" s="7">
        <v>10</v>
      </c>
      <c r="W26" s="10">
        <v>5</v>
      </c>
      <c r="X26" s="7">
        <v>10</v>
      </c>
      <c r="Y26" s="12">
        <v>5</v>
      </c>
      <c r="AA26" s="19"/>
      <c r="AB26" s="19"/>
    </row>
    <row r="27" spans="1:28" ht="18" customHeight="1" x14ac:dyDescent="0.15">
      <c r="A27" s="3" t="s">
        <v>48</v>
      </c>
      <c r="B27" s="7">
        <v>447</v>
      </c>
      <c r="C27" s="12">
        <v>213</v>
      </c>
      <c r="D27" s="7">
        <v>442</v>
      </c>
      <c r="E27" s="10">
        <v>209</v>
      </c>
      <c r="F27" s="7">
        <v>441</v>
      </c>
      <c r="G27" s="10">
        <v>208</v>
      </c>
      <c r="H27" s="7">
        <v>435</v>
      </c>
      <c r="I27" s="10">
        <v>205</v>
      </c>
      <c r="J27" s="7">
        <v>431</v>
      </c>
      <c r="K27" s="10">
        <v>204</v>
      </c>
      <c r="L27" s="7">
        <v>432</v>
      </c>
      <c r="M27" s="10">
        <v>204</v>
      </c>
      <c r="N27" s="7">
        <v>431</v>
      </c>
      <c r="O27" s="10">
        <v>206</v>
      </c>
      <c r="P27" s="7">
        <v>432</v>
      </c>
      <c r="Q27" s="10">
        <v>206</v>
      </c>
      <c r="R27" s="7">
        <v>434</v>
      </c>
      <c r="S27" s="10">
        <v>206</v>
      </c>
      <c r="T27" s="7">
        <v>431</v>
      </c>
      <c r="U27" s="10">
        <v>204</v>
      </c>
      <c r="V27" s="7">
        <v>434</v>
      </c>
      <c r="W27" s="10">
        <v>205</v>
      </c>
      <c r="X27" s="7">
        <v>428</v>
      </c>
      <c r="Y27" s="12">
        <v>202</v>
      </c>
      <c r="AA27" s="19"/>
      <c r="AB27" s="19"/>
    </row>
    <row r="28" spans="1:28" ht="18" customHeight="1" x14ac:dyDescent="0.15">
      <c r="A28" s="3" t="s">
        <v>49</v>
      </c>
      <c r="B28" s="7">
        <v>32</v>
      </c>
      <c r="C28" s="12">
        <v>26</v>
      </c>
      <c r="D28" s="7">
        <v>32</v>
      </c>
      <c r="E28" s="10">
        <v>26</v>
      </c>
      <c r="F28" s="7">
        <v>29</v>
      </c>
      <c r="G28" s="10">
        <v>24</v>
      </c>
      <c r="H28" s="7">
        <v>30</v>
      </c>
      <c r="I28" s="10">
        <v>25</v>
      </c>
      <c r="J28" s="7">
        <v>31</v>
      </c>
      <c r="K28" s="10">
        <v>26</v>
      </c>
      <c r="L28" s="7">
        <v>31</v>
      </c>
      <c r="M28" s="10">
        <v>26</v>
      </c>
      <c r="N28" s="7">
        <v>31</v>
      </c>
      <c r="O28" s="10">
        <v>26</v>
      </c>
      <c r="P28" s="7">
        <v>32</v>
      </c>
      <c r="Q28" s="10">
        <v>27</v>
      </c>
      <c r="R28" s="7">
        <v>36</v>
      </c>
      <c r="S28" s="10">
        <v>28</v>
      </c>
      <c r="T28" s="7">
        <v>36</v>
      </c>
      <c r="U28" s="10">
        <v>28</v>
      </c>
      <c r="V28" s="7">
        <v>36</v>
      </c>
      <c r="W28" s="10">
        <v>28</v>
      </c>
      <c r="X28" s="7">
        <v>36</v>
      </c>
      <c r="Y28" s="12">
        <v>28</v>
      </c>
      <c r="AA28" s="19"/>
      <c r="AB28" s="19"/>
    </row>
    <row r="29" spans="1:28" ht="18" customHeight="1" x14ac:dyDescent="0.15">
      <c r="A29" s="3" t="s">
        <v>13</v>
      </c>
      <c r="B29" s="7">
        <v>156</v>
      </c>
      <c r="C29" s="12">
        <v>92</v>
      </c>
      <c r="D29" s="7">
        <v>157</v>
      </c>
      <c r="E29" s="10">
        <v>93</v>
      </c>
      <c r="F29" s="7">
        <v>159</v>
      </c>
      <c r="G29" s="10">
        <v>95</v>
      </c>
      <c r="H29" s="7">
        <v>157</v>
      </c>
      <c r="I29" s="10">
        <v>93</v>
      </c>
      <c r="J29" s="7">
        <v>160</v>
      </c>
      <c r="K29" s="10">
        <v>95</v>
      </c>
      <c r="L29" s="7">
        <v>161</v>
      </c>
      <c r="M29" s="10">
        <v>96</v>
      </c>
      <c r="N29" s="7">
        <v>162</v>
      </c>
      <c r="O29" s="10">
        <v>97</v>
      </c>
      <c r="P29" s="7">
        <v>162</v>
      </c>
      <c r="Q29" s="10">
        <v>97</v>
      </c>
      <c r="R29" s="7">
        <v>163</v>
      </c>
      <c r="S29" s="10">
        <v>99</v>
      </c>
      <c r="T29" s="7">
        <v>163</v>
      </c>
      <c r="U29" s="10">
        <v>98</v>
      </c>
      <c r="V29" s="7">
        <v>160</v>
      </c>
      <c r="W29" s="10">
        <v>95</v>
      </c>
      <c r="X29" s="7">
        <v>154</v>
      </c>
      <c r="Y29" s="12">
        <v>91</v>
      </c>
      <c r="AA29" s="19"/>
      <c r="AB29" s="19"/>
    </row>
    <row r="30" spans="1:28" ht="18" customHeight="1" x14ac:dyDescent="0.15">
      <c r="A30" s="3" t="s">
        <v>14</v>
      </c>
      <c r="B30" s="7">
        <v>4</v>
      </c>
      <c r="C30" s="12">
        <v>1</v>
      </c>
      <c r="D30" s="7">
        <v>4</v>
      </c>
      <c r="E30" s="10">
        <v>1</v>
      </c>
      <c r="F30" s="7">
        <v>4</v>
      </c>
      <c r="G30" s="10">
        <v>1</v>
      </c>
      <c r="H30" s="7">
        <v>4</v>
      </c>
      <c r="I30" s="10">
        <v>1</v>
      </c>
      <c r="J30" s="7">
        <v>4</v>
      </c>
      <c r="K30" s="10">
        <v>1</v>
      </c>
      <c r="L30" s="7">
        <v>4</v>
      </c>
      <c r="M30" s="10">
        <v>1</v>
      </c>
      <c r="N30" s="7">
        <v>4</v>
      </c>
      <c r="O30" s="10">
        <v>1</v>
      </c>
      <c r="P30" s="7">
        <v>4</v>
      </c>
      <c r="Q30" s="10">
        <v>1</v>
      </c>
      <c r="R30" s="7">
        <v>4</v>
      </c>
      <c r="S30" s="10">
        <v>1</v>
      </c>
      <c r="T30" s="7">
        <v>4</v>
      </c>
      <c r="U30" s="10">
        <v>1</v>
      </c>
      <c r="V30" s="7">
        <v>4</v>
      </c>
      <c r="W30" s="10">
        <v>1</v>
      </c>
      <c r="X30" s="7">
        <v>4</v>
      </c>
      <c r="Y30" s="12">
        <v>1</v>
      </c>
      <c r="AA30" s="19"/>
      <c r="AB30" s="19"/>
    </row>
    <row r="31" spans="1:28" ht="18" customHeight="1" x14ac:dyDescent="0.15">
      <c r="A31" s="18" t="s">
        <v>8</v>
      </c>
      <c r="B31" s="9">
        <v>0</v>
      </c>
      <c r="C31" s="14">
        <v>0</v>
      </c>
      <c r="D31" s="9">
        <v>0</v>
      </c>
      <c r="E31" s="17">
        <v>0</v>
      </c>
      <c r="F31" s="9">
        <v>0</v>
      </c>
      <c r="G31" s="17">
        <v>0</v>
      </c>
      <c r="H31" s="9">
        <v>0</v>
      </c>
      <c r="I31" s="17">
        <v>0</v>
      </c>
      <c r="J31" s="9">
        <v>0</v>
      </c>
      <c r="K31" s="17">
        <v>0</v>
      </c>
      <c r="L31" s="9">
        <v>0</v>
      </c>
      <c r="M31" s="17">
        <v>0</v>
      </c>
      <c r="N31" s="9">
        <v>0</v>
      </c>
      <c r="O31" s="17">
        <v>0</v>
      </c>
      <c r="P31" s="9">
        <v>0</v>
      </c>
      <c r="Q31" s="17">
        <v>0</v>
      </c>
      <c r="R31" s="9">
        <v>0</v>
      </c>
      <c r="S31" s="17">
        <v>0</v>
      </c>
      <c r="T31" s="9">
        <v>0</v>
      </c>
      <c r="U31" s="17">
        <v>0</v>
      </c>
      <c r="V31" s="9">
        <v>0</v>
      </c>
      <c r="W31" s="17">
        <v>0</v>
      </c>
      <c r="X31" s="9">
        <v>0</v>
      </c>
      <c r="Y31" s="14">
        <v>0</v>
      </c>
    </row>
    <row r="32" spans="1:28" ht="18" customHeight="1" x14ac:dyDescent="0.15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8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8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8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</sheetData>
  <mergeCells count="12">
    <mergeCell ref="B2:C2"/>
    <mergeCell ref="D2:E2"/>
    <mergeCell ref="F2:G2"/>
    <mergeCell ref="H2:I2"/>
    <mergeCell ref="J2:K2"/>
    <mergeCell ref="V2:W2"/>
    <mergeCell ref="X2:Y2"/>
    <mergeCell ref="L2:M2"/>
    <mergeCell ref="N2:O2"/>
    <mergeCell ref="P2:Q2"/>
    <mergeCell ref="R2:S2"/>
    <mergeCell ref="T2:U2"/>
  </mergeCells>
  <phoneticPr fontId="1"/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35"/>
  <sheetViews>
    <sheetView view="pageBreakPreview" zoomScale="85" zoomScaleNormal="85" zoomScaleSheetLayoutView="85" workbookViewId="0">
      <pane xSplit="1" topLeftCell="B1" activePane="topRight" state="frozen"/>
      <selection pane="topRight" activeCell="M17" sqref="M17"/>
    </sheetView>
  </sheetViews>
  <sheetFormatPr defaultRowHeight="12" x14ac:dyDescent="0.15"/>
  <cols>
    <col min="1" max="1" width="9.75" style="1" bestFit="1" customWidth="1"/>
    <col min="2" max="25" width="10.625" style="1" customWidth="1"/>
    <col min="26" max="26" width="9" style="1" customWidth="1"/>
    <col min="27" max="16384" width="9" style="1"/>
  </cols>
  <sheetData>
    <row r="1" spans="1:28" ht="18" customHeight="1" x14ac:dyDescent="0.15">
      <c r="A1" s="2"/>
    </row>
    <row r="2" spans="1:28" ht="18" customHeight="1" x14ac:dyDescent="0.15">
      <c r="B2" s="36" t="s">
        <v>132</v>
      </c>
      <c r="C2" s="38"/>
      <c r="D2" s="36" t="s">
        <v>133</v>
      </c>
      <c r="E2" s="38"/>
      <c r="F2" s="36" t="s">
        <v>134</v>
      </c>
      <c r="G2" s="38"/>
      <c r="H2" s="36" t="s">
        <v>135</v>
      </c>
      <c r="I2" s="38"/>
      <c r="J2" s="36" t="s">
        <v>136</v>
      </c>
      <c r="K2" s="38"/>
      <c r="L2" s="36" t="s">
        <v>137</v>
      </c>
      <c r="M2" s="38"/>
      <c r="N2" s="36" t="s">
        <v>138</v>
      </c>
      <c r="O2" s="38"/>
      <c r="P2" s="36" t="s">
        <v>124</v>
      </c>
      <c r="Q2" s="38"/>
      <c r="R2" s="36" t="s">
        <v>139</v>
      </c>
      <c r="S2" s="38"/>
      <c r="T2" s="36" t="s">
        <v>52</v>
      </c>
      <c r="U2" s="38"/>
      <c r="V2" s="36" t="s">
        <v>121</v>
      </c>
      <c r="W2" s="38"/>
      <c r="X2" s="36" t="s">
        <v>140</v>
      </c>
      <c r="Y2" s="38"/>
    </row>
    <row r="3" spans="1:28" ht="18" customHeight="1" x14ac:dyDescent="0.15">
      <c r="A3" s="3"/>
      <c r="B3" s="6" t="s">
        <v>1</v>
      </c>
      <c r="C3" s="11" t="s">
        <v>18</v>
      </c>
      <c r="D3" s="6" t="s">
        <v>1</v>
      </c>
      <c r="E3" s="15" t="s">
        <v>18</v>
      </c>
      <c r="F3" s="6" t="s">
        <v>1</v>
      </c>
      <c r="G3" s="11" t="s">
        <v>18</v>
      </c>
      <c r="H3" s="6" t="s">
        <v>1</v>
      </c>
      <c r="I3" s="11" t="s">
        <v>18</v>
      </c>
      <c r="J3" s="6" t="s">
        <v>1</v>
      </c>
      <c r="K3" s="15" t="s">
        <v>18</v>
      </c>
      <c r="L3" s="6" t="s">
        <v>1</v>
      </c>
      <c r="M3" s="15" t="s">
        <v>18</v>
      </c>
      <c r="N3" s="6" t="s">
        <v>1</v>
      </c>
      <c r="O3" s="15" t="s">
        <v>18</v>
      </c>
      <c r="P3" s="6" t="s">
        <v>1</v>
      </c>
      <c r="Q3" s="11" t="s">
        <v>18</v>
      </c>
      <c r="R3" s="6" t="s">
        <v>1</v>
      </c>
      <c r="S3" s="15" t="s">
        <v>18</v>
      </c>
      <c r="T3" s="6" t="s">
        <v>1</v>
      </c>
      <c r="U3" s="15" t="s">
        <v>18</v>
      </c>
      <c r="V3" s="6" t="s">
        <v>1</v>
      </c>
      <c r="W3" s="15" t="s">
        <v>18</v>
      </c>
      <c r="X3" s="6" t="s">
        <v>1</v>
      </c>
      <c r="Y3" s="11" t="s">
        <v>18</v>
      </c>
    </row>
    <row r="4" spans="1:28" ht="18" customHeight="1" x14ac:dyDescent="0.15">
      <c r="A4" s="3" t="s">
        <v>23</v>
      </c>
      <c r="B4" s="7">
        <f t="shared" ref="B4:Y4" si="0">B5+B10</f>
        <v>14956</v>
      </c>
      <c r="C4" s="12">
        <f t="shared" si="0"/>
        <v>8081</v>
      </c>
      <c r="D4" s="7">
        <f t="shared" si="0"/>
        <v>14896</v>
      </c>
      <c r="E4" s="10">
        <f t="shared" si="0"/>
        <v>8045</v>
      </c>
      <c r="F4" s="7">
        <f t="shared" si="0"/>
        <v>14868</v>
      </c>
      <c r="G4" s="25">
        <f t="shared" si="0"/>
        <v>8029</v>
      </c>
      <c r="H4" s="7">
        <f t="shared" si="0"/>
        <v>14843</v>
      </c>
      <c r="I4" s="25">
        <f t="shared" si="0"/>
        <v>8022</v>
      </c>
      <c r="J4" s="7">
        <f t="shared" si="0"/>
        <v>14835</v>
      </c>
      <c r="K4" s="25">
        <f t="shared" si="0"/>
        <v>8000</v>
      </c>
      <c r="L4" s="26">
        <f t="shared" si="0"/>
        <v>14823</v>
      </c>
      <c r="M4" s="10">
        <f t="shared" si="0"/>
        <v>8003</v>
      </c>
      <c r="N4" s="7">
        <f t="shared" si="0"/>
        <v>14769</v>
      </c>
      <c r="O4" s="25">
        <f t="shared" si="0"/>
        <v>7948</v>
      </c>
      <c r="P4" s="7">
        <f t="shared" si="0"/>
        <v>14765</v>
      </c>
      <c r="Q4" s="25">
        <f t="shared" si="0"/>
        <v>7949</v>
      </c>
      <c r="R4" s="7">
        <f t="shared" si="0"/>
        <v>14785</v>
      </c>
      <c r="S4" s="10">
        <f t="shared" si="0"/>
        <v>7967</v>
      </c>
      <c r="T4" s="7">
        <f t="shared" si="0"/>
        <v>14779</v>
      </c>
      <c r="U4" s="10">
        <f t="shared" si="0"/>
        <v>7967</v>
      </c>
      <c r="V4" s="7">
        <f t="shared" si="0"/>
        <v>14757</v>
      </c>
      <c r="W4" s="10">
        <f t="shared" si="0"/>
        <v>7955</v>
      </c>
      <c r="X4" s="7">
        <f t="shared" si="0"/>
        <v>14478</v>
      </c>
      <c r="Y4" s="12">
        <f t="shared" si="0"/>
        <v>7824</v>
      </c>
      <c r="AA4" s="19"/>
      <c r="AB4" s="19"/>
    </row>
    <row r="5" spans="1:28" ht="18" customHeight="1" x14ac:dyDescent="0.15">
      <c r="A5" s="4" t="s">
        <v>22</v>
      </c>
      <c r="B5" s="8">
        <f t="shared" ref="B5:Y5" si="1">SUM(B6:B9)</f>
        <v>11516</v>
      </c>
      <c r="C5" s="8">
        <f t="shared" si="1"/>
        <v>6195</v>
      </c>
      <c r="D5" s="8">
        <f t="shared" si="1"/>
        <v>11488</v>
      </c>
      <c r="E5" s="8">
        <f t="shared" si="1"/>
        <v>6187</v>
      </c>
      <c r="F5" s="8">
        <f t="shared" si="1"/>
        <v>11493</v>
      </c>
      <c r="G5" s="22">
        <f t="shared" si="1"/>
        <v>6189</v>
      </c>
      <c r="H5" s="8">
        <f t="shared" si="1"/>
        <v>11472</v>
      </c>
      <c r="I5" s="22">
        <f t="shared" si="1"/>
        <v>6178</v>
      </c>
      <c r="J5" s="8">
        <f t="shared" si="1"/>
        <v>11471</v>
      </c>
      <c r="K5" s="8">
        <f t="shared" si="1"/>
        <v>6168</v>
      </c>
      <c r="L5" s="8">
        <f t="shared" si="1"/>
        <v>11442</v>
      </c>
      <c r="M5" s="8">
        <f t="shared" si="1"/>
        <v>6160</v>
      </c>
      <c r="N5" s="8">
        <f t="shared" si="1"/>
        <v>11409</v>
      </c>
      <c r="O5" s="8">
        <f t="shared" si="1"/>
        <v>6121</v>
      </c>
      <c r="P5" s="8">
        <f t="shared" si="1"/>
        <v>11408</v>
      </c>
      <c r="Q5" s="22">
        <f t="shared" si="1"/>
        <v>6124</v>
      </c>
      <c r="R5" s="8">
        <f t="shared" si="1"/>
        <v>11406</v>
      </c>
      <c r="S5" s="8">
        <f t="shared" si="1"/>
        <v>6124</v>
      </c>
      <c r="T5" s="8">
        <f t="shared" si="1"/>
        <v>11400</v>
      </c>
      <c r="U5" s="8">
        <f t="shared" si="1"/>
        <v>6123</v>
      </c>
      <c r="V5" s="8">
        <f t="shared" si="1"/>
        <v>11395</v>
      </c>
      <c r="W5" s="8">
        <f t="shared" si="1"/>
        <v>6124</v>
      </c>
      <c r="X5" s="8">
        <f t="shared" si="1"/>
        <v>11147</v>
      </c>
      <c r="Y5" s="22">
        <f t="shared" si="1"/>
        <v>6013</v>
      </c>
      <c r="AA5" s="19"/>
      <c r="AB5" s="19"/>
    </row>
    <row r="6" spans="1:28" ht="18" customHeight="1" x14ac:dyDescent="0.15">
      <c r="A6" s="3" t="s">
        <v>26</v>
      </c>
      <c r="B6" s="7">
        <v>3724</v>
      </c>
      <c r="C6" s="12">
        <v>2002</v>
      </c>
      <c r="D6" s="7">
        <v>3722</v>
      </c>
      <c r="E6" s="10">
        <v>2004</v>
      </c>
      <c r="F6" s="7">
        <v>3712</v>
      </c>
      <c r="G6" s="12">
        <v>1998</v>
      </c>
      <c r="H6" s="7">
        <v>3732</v>
      </c>
      <c r="I6" s="12">
        <v>2005</v>
      </c>
      <c r="J6" s="7">
        <v>3730</v>
      </c>
      <c r="K6" s="10">
        <v>2000</v>
      </c>
      <c r="L6" s="7">
        <v>3718</v>
      </c>
      <c r="M6" s="10">
        <v>1995</v>
      </c>
      <c r="N6" s="7">
        <v>3716</v>
      </c>
      <c r="O6" s="10">
        <v>1987</v>
      </c>
      <c r="P6" s="7">
        <v>3716</v>
      </c>
      <c r="Q6" s="12">
        <v>1988</v>
      </c>
      <c r="R6" s="7">
        <v>3711</v>
      </c>
      <c r="S6" s="10">
        <v>1989</v>
      </c>
      <c r="T6" s="7">
        <v>3713</v>
      </c>
      <c r="U6" s="10">
        <v>1991</v>
      </c>
      <c r="V6" s="7">
        <v>3701</v>
      </c>
      <c r="W6" s="10">
        <v>1988</v>
      </c>
      <c r="X6" s="20">
        <v>3616</v>
      </c>
      <c r="Y6" s="23">
        <v>1940</v>
      </c>
      <c r="AA6" s="19"/>
      <c r="AB6" s="19"/>
    </row>
    <row r="7" spans="1:28" ht="18" customHeight="1" x14ac:dyDescent="0.15">
      <c r="A7" s="3" t="s">
        <v>28</v>
      </c>
      <c r="B7" s="7">
        <v>2724</v>
      </c>
      <c r="C7" s="12">
        <v>1518</v>
      </c>
      <c r="D7" s="7">
        <v>2721</v>
      </c>
      <c r="E7" s="10">
        <v>1517</v>
      </c>
      <c r="F7" s="7">
        <v>2716</v>
      </c>
      <c r="G7" s="12">
        <v>1513</v>
      </c>
      <c r="H7" s="7">
        <v>2705</v>
      </c>
      <c r="I7" s="12">
        <v>1505</v>
      </c>
      <c r="J7" s="7">
        <v>2699</v>
      </c>
      <c r="K7" s="10">
        <v>1499</v>
      </c>
      <c r="L7" s="7">
        <v>2696</v>
      </c>
      <c r="M7" s="10">
        <v>1504</v>
      </c>
      <c r="N7" s="7">
        <v>2682</v>
      </c>
      <c r="O7" s="10">
        <v>1489</v>
      </c>
      <c r="P7" s="7">
        <v>2676</v>
      </c>
      <c r="Q7" s="12">
        <v>1486</v>
      </c>
      <c r="R7" s="7">
        <v>2685</v>
      </c>
      <c r="S7" s="10">
        <v>1490</v>
      </c>
      <c r="T7" s="7">
        <v>2677</v>
      </c>
      <c r="U7" s="10">
        <v>1485</v>
      </c>
      <c r="V7" s="7">
        <v>2674</v>
      </c>
      <c r="W7" s="10">
        <v>1480</v>
      </c>
      <c r="X7" s="21">
        <v>2628</v>
      </c>
      <c r="Y7" s="24">
        <v>1467</v>
      </c>
      <c r="AA7" s="19"/>
      <c r="AB7" s="19"/>
    </row>
    <row r="8" spans="1:28" ht="18" customHeight="1" x14ac:dyDescent="0.15">
      <c r="A8" s="3" t="s">
        <v>30</v>
      </c>
      <c r="B8" s="7">
        <v>3001</v>
      </c>
      <c r="C8" s="12">
        <v>1562</v>
      </c>
      <c r="D8" s="7">
        <v>2989</v>
      </c>
      <c r="E8" s="10">
        <v>1559</v>
      </c>
      <c r="F8" s="7">
        <v>3001</v>
      </c>
      <c r="G8" s="12">
        <v>1565</v>
      </c>
      <c r="H8" s="7">
        <v>2986</v>
      </c>
      <c r="I8" s="12">
        <v>1556</v>
      </c>
      <c r="J8" s="7">
        <v>3004</v>
      </c>
      <c r="K8" s="10">
        <v>1560</v>
      </c>
      <c r="L8" s="7">
        <v>2998</v>
      </c>
      <c r="M8" s="10">
        <v>1555</v>
      </c>
      <c r="N8" s="7">
        <v>2999</v>
      </c>
      <c r="O8" s="10">
        <v>1555</v>
      </c>
      <c r="P8" s="7">
        <v>3000</v>
      </c>
      <c r="Q8" s="12">
        <v>1558</v>
      </c>
      <c r="R8" s="7">
        <v>2997</v>
      </c>
      <c r="S8" s="10">
        <v>1555</v>
      </c>
      <c r="T8" s="7">
        <v>2996</v>
      </c>
      <c r="U8" s="10">
        <v>1556</v>
      </c>
      <c r="V8" s="7">
        <v>3013</v>
      </c>
      <c r="W8" s="10">
        <v>1570</v>
      </c>
      <c r="X8" s="21">
        <v>2947</v>
      </c>
      <c r="Y8" s="24">
        <v>1541</v>
      </c>
      <c r="AA8" s="19"/>
      <c r="AB8" s="19"/>
    </row>
    <row r="9" spans="1:28" ht="18" customHeight="1" x14ac:dyDescent="0.15">
      <c r="A9" s="3" t="s">
        <v>32</v>
      </c>
      <c r="B9" s="7">
        <v>2067</v>
      </c>
      <c r="C9" s="12">
        <v>1113</v>
      </c>
      <c r="D9" s="7">
        <v>2056</v>
      </c>
      <c r="E9" s="10">
        <v>1107</v>
      </c>
      <c r="F9" s="7">
        <v>2064</v>
      </c>
      <c r="G9" s="12">
        <v>1113</v>
      </c>
      <c r="H9" s="7">
        <v>2049</v>
      </c>
      <c r="I9" s="12">
        <v>1112</v>
      </c>
      <c r="J9" s="7">
        <v>2038</v>
      </c>
      <c r="K9" s="10">
        <v>1109</v>
      </c>
      <c r="L9" s="7">
        <v>2030</v>
      </c>
      <c r="M9" s="10">
        <v>1106</v>
      </c>
      <c r="N9" s="7">
        <v>2012</v>
      </c>
      <c r="O9" s="10">
        <v>1090</v>
      </c>
      <c r="P9" s="7">
        <v>2016</v>
      </c>
      <c r="Q9" s="12">
        <v>1092</v>
      </c>
      <c r="R9" s="7">
        <v>2013</v>
      </c>
      <c r="S9" s="10">
        <v>1090</v>
      </c>
      <c r="T9" s="7">
        <v>2014</v>
      </c>
      <c r="U9" s="10">
        <v>1091</v>
      </c>
      <c r="V9" s="7">
        <v>2007</v>
      </c>
      <c r="W9" s="10">
        <v>1086</v>
      </c>
      <c r="X9" s="21">
        <v>1956</v>
      </c>
      <c r="Y9" s="24">
        <v>1065</v>
      </c>
      <c r="AA9" s="19"/>
      <c r="AB9" s="19"/>
    </row>
    <row r="10" spans="1:28" ht="18" customHeight="1" x14ac:dyDescent="0.15">
      <c r="A10" s="4" t="s">
        <v>16</v>
      </c>
      <c r="B10" s="8">
        <f t="shared" ref="B10:Y10" si="2">SUM(B11:B31)</f>
        <v>3440</v>
      </c>
      <c r="C10" s="8">
        <f t="shared" si="2"/>
        <v>1886</v>
      </c>
      <c r="D10" s="8">
        <f t="shared" si="2"/>
        <v>3408</v>
      </c>
      <c r="E10" s="8">
        <f t="shared" si="2"/>
        <v>1858</v>
      </c>
      <c r="F10" s="8">
        <f t="shared" si="2"/>
        <v>3375</v>
      </c>
      <c r="G10" s="22">
        <f t="shared" si="2"/>
        <v>1840</v>
      </c>
      <c r="H10" s="8">
        <f t="shared" si="2"/>
        <v>3371</v>
      </c>
      <c r="I10" s="22">
        <f t="shared" si="2"/>
        <v>1844</v>
      </c>
      <c r="J10" s="8">
        <f t="shared" si="2"/>
        <v>3364</v>
      </c>
      <c r="K10" s="8">
        <f t="shared" si="2"/>
        <v>1832</v>
      </c>
      <c r="L10" s="8">
        <f t="shared" si="2"/>
        <v>3381</v>
      </c>
      <c r="M10" s="8">
        <f t="shared" si="2"/>
        <v>1843</v>
      </c>
      <c r="N10" s="8">
        <f t="shared" si="2"/>
        <v>3360</v>
      </c>
      <c r="O10" s="8">
        <f t="shared" si="2"/>
        <v>1827</v>
      </c>
      <c r="P10" s="8">
        <f t="shared" si="2"/>
        <v>3357</v>
      </c>
      <c r="Q10" s="22">
        <f t="shared" si="2"/>
        <v>1825</v>
      </c>
      <c r="R10" s="8">
        <f t="shared" si="2"/>
        <v>3379</v>
      </c>
      <c r="S10" s="8">
        <f t="shared" si="2"/>
        <v>1843</v>
      </c>
      <c r="T10" s="8">
        <f t="shared" si="2"/>
        <v>3379</v>
      </c>
      <c r="U10" s="8">
        <f t="shared" si="2"/>
        <v>1844</v>
      </c>
      <c r="V10" s="8">
        <f t="shared" si="2"/>
        <v>3362</v>
      </c>
      <c r="W10" s="8">
        <f t="shared" si="2"/>
        <v>1831</v>
      </c>
      <c r="X10" s="8">
        <f t="shared" si="2"/>
        <v>3331</v>
      </c>
      <c r="Y10" s="22">
        <f t="shared" si="2"/>
        <v>1811</v>
      </c>
      <c r="AA10" s="19"/>
      <c r="AB10" s="19"/>
    </row>
    <row r="11" spans="1:28" ht="18" customHeight="1" x14ac:dyDescent="0.15">
      <c r="A11" s="3" t="s">
        <v>0</v>
      </c>
      <c r="B11" s="7">
        <v>316</v>
      </c>
      <c r="C11" s="12">
        <v>162</v>
      </c>
      <c r="D11" s="7">
        <v>314</v>
      </c>
      <c r="E11" s="10">
        <v>160</v>
      </c>
      <c r="F11" s="7">
        <v>313</v>
      </c>
      <c r="G11" s="12">
        <v>159</v>
      </c>
      <c r="H11" s="7">
        <v>313</v>
      </c>
      <c r="I11" s="12">
        <v>159</v>
      </c>
      <c r="J11" s="7">
        <v>311</v>
      </c>
      <c r="K11" s="10">
        <v>157</v>
      </c>
      <c r="L11" s="7">
        <v>318</v>
      </c>
      <c r="M11" s="10">
        <v>160</v>
      </c>
      <c r="N11" s="7">
        <v>315</v>
      </c>
      <c r="O11" s="10">
        <v>159</v>
      </c>
      <c r="P11" s="7">
        <v>321</v>
      </c>
      <c r="Q11" s="12">
        <v>161</v>
      </c>
      <c r="R11" s="7">
        <v>324</v>
      </c>
      <c r="S11" s="10">
        <v>162</v>
      </c>
      <c r="T11" s="7">
        <v>322</v>
      </c>
      <c r="U11" s="10">
        <v>161</v>
      </c>
      <c r="V11" s="7">
        <v>323</v>
      </c>
      <c r="W11" s="10">
        <v>162</v>
      </c>
      <c r="X11" s="7">
        <v>318</v>
      </c>
      <c r="Y11" s="12">
        <v>161</v>
      </c>
      <c r="AA11" s="19"/>
      <c r="AB11" s="19"/>
    </row>
    <row r="12" spans="1:28" ht="18" customHeight="1" x14ac:dyDescent="0.15">
      <c r="A12" s="3" t="s">
        <v>7</v>
      </c>
      <c r="B12" s="7">
        <v>684</v>
      </c>
      <c r="C12" s="12">
        <v>466</v>
      </c>
      <c r="D12" s="7">
        <v>672</v>
      </c>
      <c r="E12" s="10">
        <v>455</v>
      </c>
      <c r="F12" s="7">
        <v>658</v>
      </c>
      <c r="G12" s="12">
        <v>443</v>
      </c>
      <c r="H12" s="7">
        <v>655</v>
      </c>
      <c r="I12" s="12">
        <v>442</v>
      </c>
      <c r="J12" s="7">
        <v>644</v>
      </c>
      <c r="K12" s="10">
        <v>428</v>
      </c>
      <c r="L12" s="7">
        <v>636</v>
      </c>
      <c r="M12" s="10">
        <v>421</v>
      </c>
      <c r="N12" s="7">
        <v>625</v>
      </c>
      <c r="O12" s="10">
        <v>407</v>
      </c>
      <c r="P12" s="7">
        <v>636</v>
      </c>
      <c r="Q12" s="12">
        <v>419</v>
      </c>
      <c r="R12" s="7">
        <v>657</v>
      </c>
      <c r="S12" s="10">
        <v>435</v>
      </c>
      <c r="T12" s="7">
        <v>660</v>
      </c>
      <c r="U12" s="10">
        <v>438</v>
      </c>
      <c r="V12" s="7">
        <v>654</v>
      </c>
      <c r="W12" s="10">
        <v>430</v>
      </c>
      <c r="X12" s="7">
        <v>646</v>
      </c>
      <c r="Y12" s="12">
        <v>423</v>
      </c>
      <c r="Z12" s="19"/>
      <c r="AA12" s="19"/>
      <c r="AB12" s="19"/>
    </row>
    <row r="13" spans="1:28" ht="18" customHeight="1" x14ac:dyDescent="0.15">
      <c r="A13" s="3" t="s">
        <v>33</v>
      </c>
      <c r="B13" s="7">
        <v>257</v>
      </c>
      <c r="C13" s="12">
        <v>147</v>
      </c>
      <c r="D13" s="7">
        <v>249</v>
      </c>
      <c r="E13" s="10">
        <v>139</v>
      </c>
      <c r="F13" s="7">
        <v>243</v>
      </c>
      <c r="G13" s="12">
        <v>137</v>
      </c>
      <c r="H13" s="7">
        <v>248</v>
      </c>
      <c r="I13" s="12">
        <v>141</v>
      </c>
      <c r="J13" s="7">
        <v>249</v>
      </c>
      <c r="K13" s="10">
        <v>140</v>
      </c>
      <c r="L13" s="7">
        <v>250</v>
      </c>
      <c r="M13" s="10">
        <v>140</v>
      </c>
      <c r="N13" s="7">
        <v>248</v>
      </c>
      <c r="O13" s="10">
        <v>138</v>
      </c>
      <c r="P13" s="7">
        <v>247</v>
      </c>
      <c r="Q13" s="12">
        <v>134</v>
      </c>
      <c r="R13" s="7">
        <v>246</v>
      </c>
      <c r="S13" s="10">
        <v>134</v>
      </c>
      <c r="T13" s="7">
        <v>249</v>
      </c>
      <c r="U13" s="10">
        <v>137</v>
      </c>
      <c r="V13" s="7">
        <v>248</v>
      </c>
      <c r="W13" s="10">
        <v>136</v>
      </c>
      <c r="X13" s="7">
        <v>246</v>
      </c>
      <c r="Y13" s="12">
        <v>134</v>
      </c>
      <c r="AA13" s="19"/>
      <c r="AB13" s="19"/>
    </row>
    <row r="14" spans="1:28" ht="18" customHeight="1" x14ac:dyDescent="0.15">
      <c r="A14" s="3" t="s">
        <v>3</v>
      </c>
      <c r="B14" s="7">
        <v>205</v>
      </c>
      <c r="C14" s="12">
        <v>96</v>
      </c>
      <c r="D14" s="7">
        <v>201</v>
      </c>
      <c r="E14" s="10">
        <v>95</v>
      </c>
      <c r="F14" s="7">
        <v>201</v>
      </c>
      <c r="G14" s="12">
        <v>95</v>
      </c>
      <c r="H14" s="7">
        <v>200</v>
      </c>
      <c r="I14" s="12">
        <v>95</v>
      </c>
      <c r="J14" s="7">
        <v>199</v>
      </c>
      <c r="K14" s="10">
        <v>95</v>
      </c>
      <c r="L14" s="7">
        <v>199</v>
      </c>
      <c r="M14" s="10">
        <v>95</v>
      </c>
      <c r="N14" s="7">
        <v>199</v>
      </c>
      <c r="O14" s="10">
        <v>95</v>
      </c>
      <c r="P14" s="7">
        <v>199</v>
      </c>
      <c r="Q14" s="12">
        <v>96</v>
      </c>
      <c r="R14" s="7">
        <v>198</v>
      </c>
      <c r="S14" s="10">
        <v>95</v>
      </c>
      <c r="T14" s="7">
        <v>196</v>
      </c>
      <c r="U14" s="10">
        <v>93</v>
      </c>
      <c r="V14" s="7">
        <v>197</v>
      </c>
      <c r="W14" s="10">
        <v>94</v>
      </c>
      <c r="X14" s="7">
        <v>196</v>
      </c>
      <c r="Y14" s="12">
        <v>94</v>
      </c>
      <c r="AA14" s="19"/>
      <c r="AB14" s="19"/>
    </row>
    <row r="15" spans="1:28" ht="18" customHeight="1" x14ac:dyDescent="0.15">
      <c r="A15" s="3" t="s">
        <v>34</v>
      </c>
      <c r="B15" s="7">
        <v>449</v>
      </c>
      <c r="C15" s="12">
        <v>303</v>
      </c>
      <c r="D15" s="7">
        <v>450</v>
      </c>
      <c r="E15" s="10">
        <v>303</v>
      </c>
      <c r="F15" s="7">
        <v>450</v>
      </c>
      <c r="G15" s="12">
        <v>305</v>
      </c>
      <c r="H15" s="7">
        <v>446</v>
      </c>
      <c r="I15" s="12">
        <v>302</v>
      </c>
      <c r="J15" s="7">
        <v>450</v>
      </c>
      <c r="K15" s="10">
        <v>308</v>
      </c>
      <c r="L15" s="7">
        <v>467</v>
      </c>
      <c r="M15" s="10">
        <v>325</v>
      </c>
      <c r="N15" s="7">
        <v>464</v>
      </c>
      <c r="O15" s="10">
        <v>324</v>
      </c>
      <c r="P15" s="7">
        <v>457</v>
      </c>
      <c r="Q15" s="12">
        <v>320</v>
      </c>
      <c r="R15" s="7">
        <v>452</v>
      </c>
      <c r="S15" s="10">
        <v>316</v>
      </c>
      <c r="T15" s="7">
        <v>450</v>
      </c>
      <c r="U15" s="10">
        <v>314</v>
      </c>
      <c r="V15" s="7">
        <v>449</v>
      </c>
      <c r="W15" s="10">
        <v>312</v>
      </c>
      <c r="X15" s="7">
        <v>438</v>
      </c>
      <c r="Y15" s="12">
        <v>301</v>
      </c>
      <c r="AA15" s="19"/>
      <c r="AB15" s="19"/>
    </row>
    <row r="16" spans="1:28" ht="18" customHeight="1" x14ac:dyDescent="0.15">
      <c r="A16" s="3" t="s">
        <v>9</v>
      </c>
      <c r="B16" s="7">
        <v>180</v>
      </c>
      <c r="C16" s="12">
        <v>78</v>
      </c>
      <c r="D16" s="7">
        <v>180</v>
      </c>
      <c r="E16" s="10">
        <v>78</v>
      </c>
      <c r="F16" s="7">
        <v>179</v>
      </c>
      <c r="G16" s="12">
        <v>78</v>
      </c>
      <c r="H16" s="7">
        <v>179</v>
      </c>
      <c r="I16" s="12">
        <v>78</v>
      </c>
      <c r="J16" s="7">
        <v>179</v>
      </c>
      <c r="K16" s="10">
        <v>78</v>
      </c>
      <c r="L16" s="7">
        <v>179</v>
      </c>
      <c r="M16" s="10">
        <v>78</v>
      </c>
      <c r="N16" s="7">
        <v>177</v>
      </c>
      <c r="O16" s="10">
        <v>77</v>
      </c>
      <c r="P16" s="7">
        <v>176</v>
      </c>
      <c r="Q16" s="12">
        <v>77</v>
      </c>
      <c r="R16" s="7">
        <v>178</v>
      </c>
      <c r="S16" s="10">
        <v>79</v>
      </c>
      <c r="T16" s="7">
        <v>178</v>
      </c>
      <c r="U16" s="10">
        <v>78</v>
      </c>
      <c r="V16" s="7">
        <v>178</v>
      </c>
      <c r="W16" s="10">
        <v>78</v>
      </c>
      <c r="X16" s="7">
        <v>176</v>
      </c>
      <c r="Y16" s="12">
        <v>78</v>
      </c>
      <c r="AA16" s="19"/>
      <c r="AB16" s="19"/>
    </row>
    <row r="17" spans="1:28" ht="18" customHeight="1" x14ac:dyDescent="0.15">
      <c r="A17" s="3" t="s">
        <v>10</v>
      </c>
      <c r="B17" s="7">
        <v>38</v>
      </c>
      <c r="C17" s="12">
        <v>14</v>
      </c>
      <c r="D17" s="7">
        <v>38</v>
      </c>
      <c r="E17" s="10">
        <v>14</v>
      </c>
      <c r="F17" s="7">
        <v>38</v>
      </c>
      <c r="G17" s="12">
        <v>14</v>
      </c>
      <c r="H17" s="7">
        <v>38</v>
      </c>
      <c r="I17" s="12">
        <v>14</v>
      </c>
      <c r="J17" s="7">
        <v>38</v>
      </c>
      <c r="K17" s="10">
        <v>14</v>
      </c>
      <c r="L17" s="7">
        <v>38</v>
      </c>
      <c r="M17" s="10">
        <v>14</v>
      </c>
      <c r="N17" s="7">
        <v>38</v>
      </c>
      <c r="O17" s="10">
        <v>14</v>
      </c>
      <c r="P17" s="7">
        <v>37</v>
      </c>
      <c r="Q17" s="12">
        <v>13</v>
      </c>
      <c r="R17" s="7">
        <v>37</v>
      </c>
      <c r="S17" s="10">
        <v>13</v>
      </c>
      <c r="T17" s="7">
        <v>37</v>
      </c>
      <c r="U17" s="10">
        <v>13</v>
      </c>
      <c r="V17" s="7">
        <v>37</v>
      </c>
      <c r="W17" s="10">
        <v>13</v>
      </c>
      <c r="X17" s="7">
        <v>37</v>
      </c>
      <c r="Y17" s="12">
        <v>13</v>
      </c>
      <c r="AA17" s="19"/>
      <c r="AB17" s="19"/>
    </row>
    <row r="18" spans="1:28" ht="18" customHeight="1" x14ac:dyDescent="0.15">
      <c r="A18" s="3" t="s">
        <v>35</v>
      </c>
      <c r="B18" s="7">
        <v>72</v>
      </c>
      <c r="C18" s="12">
        <v>31</v>
      </c>
      <c r="D18" s="7">
        <v>72</v>
      </c>
      <c r="E18" s="10">
        <v>31</v>
      </c>
      <c r="F18" s="7">
        <v>72</v>
      </c>
      <c r="G18" s="12">
        <v>31</v>
      </c>
      <c r="H18" s="7">
        <v>72</v>
      </c>
      <c r="I18" s="12">
        <v>31</v>
      </c>
      <c r="J18" s="7">
        <v>72</v>
      </c>
      <c r="K18" s="10">
        <v>31</v>
      </c>
      <c r="L18" s="7">
        <v>72</v>
      </c>
      <c r="M18" s="10">
        <v>31</v>
      </c>
      <c r="N18" s="7">
        <v>71</v>
      </c>
      <c r="O18" s="10">
        <v>31</v>
      </c>
      <c r="P18" s="7">
        <v>71</v>
      </c>
      <c r="Q18" s="12">
        <v>31</v>
      </c>
      <c r="R18" s="7">
        <v>70</v>
      </c>
      <c r="S18" s="10">
        <v>31</v>
      </c>
      <c r="T18" s="7">
        <v>70</v>
      </c>
      <c r="U18" s="10">
        <v>31</v>
      </c>
      <c r="V18" s="7">
        <v>70</v>
      </c>
      <c r="W18" s="10">
        <v>31</v>
      </c>
      <c r="X18" s="7">
        <v>70</v>
      </c>
      <c r="Y18" s="12">
        <v>31</v>
      </c>
      <c r="AA18" s="19"/>
      <c r="AB18" s="19"/>
    </row>
    <row r="19" spans="1:28" ht="18" customHeight="1" x14ac:dyDescent="0.15">
      <c r="A19" s="3" t="s">
        <v>36</v>
      </c>
      <c r="B19" s="7">
        <v>114</v>
      </c>
      <c r="C19" s="12">
        <v>56</v>
      </c>
      <c r="D19" s="7">
        <v>114</v>
      </c>
      <c r="E19" s="10">
        <v>56</v>
      </c>
      <c r="F19" s="7">
        <v>113</v>
      </c>
      <c r="G19" s="12">
        <v>56</v>
      </c>
      <c r="H19" s="7">
        <v>113</v>
      </c>
      <c r="I19" s="12">
        <v>56</v>
      </c>
      <c r="J19" s="7">
        <v>114</v>
      </c>
      <c r="K19" s="10">
        <v>56</v>
      </c>
      <c r="L19" s="7">
        <v>114</v>
      </c>
      <c r="M19" s="10">
        <v>56</v>
      </c>
      <c r="N19" s="7">
        <v>114</v>
      </c>
      <c r="O19" s="10">
        <v>56</v>
      </c>
      <c r="P19" s="7">
        <v>111</v>
      </c>
      <c r="Q19" s="12">
        <v>54</v>
      </c>
      <c r="R19" s="7">
        <v>111</v>
      </c>
      <c r="S19" s="10">
        <v>54</v>
      </c>
      <c r="T19" s="7">
        <v>109</v>
      </c>
      <c r="U19" s="10">
        <v>53</v>
      </c>
      <c r="V19" s="7">
        <v>107</v>
      </c>
      <c r="W19" s="10">
        <v>52</v>
      </c>
      <c r="X19" s="7">
        <v>107</v>
      </c>
      <c r="Y19" s="12">
        <v>53</v>
      </c>
      <c r="AA19" s="19"/>
      <c r="AB19" s="19"/>
    </row>
    <row r="20" spans="1:28" ht="18" customHeight="1" x14ac:dyDescent="0.15">
      <c r="A20" s="3" t="s">
        <v>6</v>
      </c>
      <c r="B20" s="7">
        <v>261</v>
      </c>
      <c r="C20" s="12">
        <v>109</v>
      </c>
      <c r="D20" s="7">
        <v>263</v>
      </c>
      <c r="E20" s="10">
        <v>110</v>
      </c>
      <c r="F20" s="7">
        <v>262</v>
      </c>
      <c r="G20" s="12">
        <v>110</v>
      </c>
      <c r="H20" s="7">
        <v>262</v>
      </c>
      <c r="I20" s="12">
        <v>111</v>
      </c>
      <c r="J20" s="7">
        <v>262</v>
      </c>
      <c r="K20" s="10">
        <v>111</v>
      </c>
      <c r="L20" s="7">
        <v>262</v>
      </c>
      <c r="M20" s="10">
        <v>111</v>
      </c>
      <c r="N20" s="7">
        <v>263</v>
      </c>
      <c r="O20" s="10">
        <v>111</v>
      </c>
      <c r="P20" s="7">
        <v>263</v>
      </c>
      <c r="Q20" s="12">
        <v>109</v>
      </c>
      <c r="R20" s="7">
        <v>262</v>
      </c>
      <c r="S20" s="10">
        <v>108</v>
      </c>
      <c r="T20" s="7">
        <v>261</v>
      </c>
      <c r="U20" s="10">
        <v>107</v>
      </c>
      <c r="V20" s="7">
        <v>258</v>
      </c>
      <c r="W20" s="10">
        <v>107</v>
      </c>
      <c r="X20" s="7">
        <v>260</v>
      </c>
      <c r="Y20" s="12">
        <v>108</v>
      </c>
      <c r="AA20" s="19"/>
      <c r="AB20" s="19"/>
    </row>
    <row r="21" spans="1:28" ht="18" customHeight="1" x14ac:dyDescent="0.15">
      <c r="A21" s="3" t="s">
        <v>19</v>
      </c>
      <c r="B21" s="7">
        <v>11</v>
      </c>
      <c r="C21" s="12">
        <v>5</v>
      </c>
      <c r="D21" s="7">
        <v>11</v>
      </c>
      <c r="E21" s="10">
        <v>5</v>
      </c>
      <c r="F21" s="7">
        <v>11</v>
      </c>
      <c r="G21" s="12">
        <v>5</v>
      </c>
      <c r="H21" s="7">
        <v>11</v>
      </c>
      <c r="I21" s="12">
        <v>5</v>
      </c>
      <c r="J21" s="7">
        <v>11</v>
      </c>
      <c r="K21" s="10">
        <v>5</v>
      </c>
      <c r="L21" s="7">
        <v>11</v>
      </c>
      <c r="M21" s="10">
        <v>5</v>
      </c>
      <c r="N21" s="7">
        <v>11</v>
      </c>
      <c r="O21" s="10">
        <v>5</v>
      </c>
      <c r="P21" s="7">
        <v>11</v>
      </c>
      <c r="Q21" s="12">
        <v>5</v>
      </c>
      <c r="R21" s="7">
        <v>11</v>
      </c>
      <c r="S21" s="10">
        <v>5</v>
      </c>
      <c r="T21" s="7">
        <v>11</v>
      </c>
      <c r="U21" s="10">
        <v>5</v>
      </c>
      <c r="V21" s="7">
        <v>11</v>
      </c>
      <c r="W21" s="10">
        <v>5</v>
      </c>
      <c r="X21" s="7">
        <v>11</v>
      </c>
      <c r="Y21" s="12">
        <v>5</v>
      </c>
      <c r="AA21" s="19"/>
      <c r="AB21" s="19"/>
    </row>
    <row r="22" spans="1:28" ht="18" customHeight="1" x14ac:dyDescent="0.15">
      <c r="A22" s="3" t="s">
        <v>38</v>
      </c>
      <c r="B22" s="7">
        <v>24</v>
      </c>
      <c r="C22" s="12">
        <v>9</v>
      </c>
      <c r="D22" s="7">
        <v>24</v>
      </c>
      <c r="E22" s="10">
        <v>9</v>
      </c>
      <c r="F22" s="7">
        <v>24</v>
      </c>
      <c r="G22" s="12">
        <v>9</v>
      </c>
      <c r="H22" s="7">
        <v>24</v>
      </c>
      <c r="I22" s="12">
        <v>9</v>
      </c>
      <c r="J22" s="7">
        <v>24</v>
      </c>
      <c r="K22" s="10">
        <v>9</v>
      </c>
      <c r="L22" s="7">
        <v>24</v>
      </c>
      <c r="M22" s="10">
        <v>9</v>
      </c>
      <c r="N22" s="7">
        <v>24</v>
      </c>
      <c r="O22" s="10">
        <v>9</v>
      </c>
      <c r="P22" s="7">
        <v>24</v>
      </c>
      <c r="Q22" s="12">
        <v>9</v>
      </c>
      <c r="R22" s="7">
        <v>24</v>
      </c>
      <c r="S22" s="10">
        <v>9</v>
      </c>
      <c r="T22" s="7">
        <v>24</v>
      </c>
      <c r="U22" s="10">
        <v>9</v>
      </c>
      <c r="V22" s="7">
        <v>24</v>
      </c>
      <c r="W22" s="10">
        <v>9</v>
      </c>
      <c r="X22" s="7">
        <v>23</v>
      </c>
      <c r="Y22" s="12">
        <v>9</v>
      </c>
      <c r="AA22" s="19"/>
      <c r="AB22" s="19"/>
    </row>
    <row r="23" spans="1:28" ht="18" customHeight="1" x14ac:dyDescent="0.15">
      <c r="A23" s="3" t="s">
        <v>40</v>
      </c>
      <c r="B23" s="7">
        <v>93</v>
      </c>
      <c r="C23" s="12">
        <v>42</v>
      </c>
      <c r="D23" s="7">
        <v>93</v>
      </c>
      <c r="E23" s="10">
        <v>42</v>
      </c>
      <c r="F23" s="7">
        <v>93</v>
      </c>
      <c r="G23" s="12">
        <v>42</v>
      </c>
      <c r="H23" s="7">
        <v>92</v>
      </c>
      <c r="I23" s="12">
        <v>42</v>
      </c>
      <c r="J23" s="7">
        <v>92</v>
      </c>
      <c r="K23" s="10">
        <v>42</v>
      </c>
      <c r="L23" s="7">
        <v>91</v>
      </c>
      <c r="M23" s="10">
        <v>42</v>
      </c>
      <c r="N23" s="7">
        <v>91</v>
      </c>
      <c r="O23" s="10">
        <v>42</v>
      </c>
      <c r="P23" s="7">
        <v>86</v>
      </c>
      <c r="Q23" s="12">
        <v>41</v>
      </c>
      <c r="R23" s="7">
        <v>86</v>
      </c>
      <c r="S23" s="10">
        <v>41</v>
      </c>
      <c r="T23" s="7">
        <v>86</v>
      </c>
      <c r="U23" s="10">
        <v>41</v>
      </c>
      <c r="V23" s="7">
        <v>86</v>
      </c>
      <c r="W23" s="10">
        <v>41</v>
      </c>
      <c r="X23" s="7">
        <v>81</v>
      </c>
      <c r="Y23" s="12">
        <v>40</v>
      </c>
      <c r="AA23" s="19"/>
      <c r="AB23" s="19"/>
    </row>
    <row r="24" spans="1:28" ht="18" customHeight="1" x14ac:dyDescent="0.15">
      <c r="A24" s="3" t="s">
        <v>41</v>
      </c>
      <c r="B24" s="7">
        <v>64</v>
      </c>
      <c r="C24" s="12">
        <v>24</v>
      </c>
      <c r="D24" s="7">
        <v>64</v>
      </c>
      <c r="E24" s="10">
        <v>24</v>
      </c>
      <c r="F24" s="7">
        <v>64</v>
      </c>
      <c r="G24" s="12">
        <v>24</v>
      </c>
      <c r="H24" s="7">
        <v>64</v>
      </c>
      <c r="I24" s="12">
        <v>24</v>
      </c>
      <c r="J24" s="7">
        <v>64</v>
      </c>
      <c r="K24" s="10">
        <v>24</v>
      </c>
      <c r="L24" s="7">
        <v>64</v>
      </c>
      <c r="M24" s="10">
        <v>24</v>
      </c>
      <c r="N24" s="7">
        <v>64</v>
      </c>
      <c r="O24" s="10">
        <v>24</v>
      </c>
      <c r="P24" s="7">
        <v>64</v>
      </c>
      <c r="Q24" s="12">
        <v>24</v>
      </c>
      <c r="R24" s="7">
        <v>64</v>
      </c>
      <c r="S24" s="10">
        <v>24</v>
      </c>
      <c r="T24" s="7">
        <v>62</v>
      </c>
      <c r="U24" s="10">
        <v>24</v>
      </c>
      <c r="V24" s="7">
        <v>62</v>
      </c>
      <c r="W24" s="10">
        <v>24</v>
      </c>
      <c r="X24" s="7">
        <v>62</v>
      </c>
      <c r="Y24" s="12">
        <v>24</v>
      </c>
      <c r="AA24" s="19"/>
      <c r="AB24" s="19"/>
    </row>
    <row r="25" spans="1:28" ht="18" customHeight="1" x14ac:dyDescent="0.15">
      <c r="A25" s="3" t="s">
        <v>43</v>
      </c>
      <c r="B25" s="7">
        <v>39</v>
      </c>
      <c r="C25" s="12">
        <v>14</v>
      </c>
      <c r="D25" s="7">
        <v>37</v>
      </c>
      <c r="E25" s="10">
        <v>13</v>
      </c>
      <c r="F25" s="7">
        <v>37</v>
      </c>
      <c r="G25" s="12">
        <v>13</v>
      </c>
      <c r="H25" s="7">
        <v>37</v>
      </c>
      <c r="I25" s="12">
        <v>13</v>
      </c>
      <c r="J25" s="7">
        <v>37</v>
      </c>
      <c r="K25" s="10">
        <v>13</v>
      </c>
      <c r="L25" s="7">
        <v>37</v>
      </c>
      <c r="M25" s="10">
        <v>13</v>
      </c>
      <c r="N25" s="7">
        <v>37</v>
      </c>
      <c r="O25" s="10">
        <v>13</v>
      </c>
      <c r="P25" s="7">
        <v>37</v>
      </c>
      <c r="Q25" s="12">
        <v>13</v>
      </c>
      <c r="R25" s="7">
        <v>37</v>
      </c>
      <c r="S25" s="10">
        <v>13</v>
      </c>
      <c r="T25" s="7">
        <v>36</v>
      </c>
      <c r="U25" s="10">
        <v>13</v>
      </c>
      <c r="V25" s="7">
        <v>36</v>
      </c>
      <c r="W25" s="10">
        <v>13</v>
      </c>
      <c r="X25" s="7">
        <v>36</v>
      </c>
      <c r="Y25" s="12">
        <v>13</v>
      </c>
      <c r="AA25" s="19"/>
      <c r="AB25" s="19"/>
    </row>
    <row r="26" spans="1:28" ht="18" customHeight="1" x14ac:dyDescent="0.15">
      <c r="A26" s="3" t="s">
        <v>46</v>
      </c>
      <c r="B26" s="7">
        <v>10</v>
      </c>
      <c r="C26" s="12">
        <v>5</v>
      </c>
      <c r="D26" s="7">
        <v>10</v>
      </c>
      <c r="E26" s="10">
        <v>5</v>
      </c>
      <c r="F26" s="7">
        <v>10</v>
      </c>
      <c r="G26" s="12">
        <v>5</v>
      </c>
      <c r="H26" s="7">
        <v>10</v>
      </c>
      <c r="I26" s="12">
        <v>5</v>
      </c>
      <c r="J26" s="7">
        <v>10</v>
      </c>
      <c r="K26" s="10">
        <v>5</v>
      </c>
      <c r="L26" s="7">
        <v>10</v>
      </c>
      <c r="M26" s="10">
        <v>5</v>
      </c>
      <c r="N26" s="7">
        <v>10</v>
      </c>
      <c r="O26" s="10">
        <v>5</v>
      </c>
      <c r="P26" s="7">
        <v>10</v>
      </c>
      <c r="Q26" s="12">
        <v>5</v>
      </c>
      <c r="R26" s="7">
        <v>10</v>
      </c>
      <c r="S26" s="10">
        <v>5</v>
      </c>
      <c r="T26" s="7">
        <v>10</v>
      </c>
      <c r="U26" s="10">
        <v>5</v>
      </c>
      <c r="V26" s="7">
        <v>10</v>
      </c>
      <c r="W26" s="10">
        <v>5</v>
      </c>
      <c r="X26" s="7">
        <v>10</v>
      </c>
      <c r="Y26" s="12">
        <v>5</v>
      </c>
      <c r="AA26" s="19"/>
      <c r="AB26" s="19"/>
    </row>
    <row r="27" spans="1:28" ht="18" customHeight="1" x14ac:dyDescent="0.15">
      <c r="A27" s="3" t="s">
        <v>48</v>
      </c>
      <c r="B27" s="7">
        <v>429</v>
      </c>
      <c r="C27" s="12">
        <v>205</v>
      </c>
      <c r="D27" s="7">
        <v>422</v>
      </c>
      <c r="E27" s="10">
        <v>199</v>
      </c>
      <c r="F27" s="7">
        <v>415</v>
      </c>
      <c r="G27" s="12">
        <v>196</v>
      </c>
      <c r="H27" s="7">
        <v>413</v>
      </c>
      <c r="I27" s="12">
        <v>197</v>
      </c>
      <c r="J27" s="7">
        <v>413</v>
      </c>
      <c r="K27" s="10">
        <v>195</v>
      </c>
      <c r="L27" s="7">
        <v>416</v>
      </c>
      <c r="M27" s="10">
        <v>195</v>
      </c>
      <c r="N27" s="7">
        <v>415</v>
      </c>
      <c r="O27" s="10">
        <v>196</v>
      </c>
      <c r="P27" s="7">
        <v>418</v>
      </c>
      <c r="Q27" s="12">
        <v>195</v>
      </c>
      <c r="R27" s="7">
        <v>421</v>
      </c>
      <c r="S27" s="10">
        <v>197</v>
      </c>
      <c r="T27" s="7">
        <v>424</v>
      </c>
      <c r="U27" s="10">
        <v>198</v>
      </c>
      <c r="V27" s="7">
        <v>418</v>
      </c>
      <c r="W27" s="10">
        <v>195</v>
      </c>
      <c r="X27" s="7">
        <v>418</v>
      </c>
      <c r="Y27" s="12">
        <v>197</v>
      </c>
      <c r="AA27" s="19"/>
      <c r="AB27" s="19"/>
    </row>
    <row r="28" spans="1:28" ht="18" customHeight="1" x14ac:dyDescent="0.15">
      <c r="A28" s="3" t="s">
        <v>49</v>
      </c>
      <c r="B28" s="7">
        <v>36</v>
      </c>
      <c r="C28" s="12">
        <v>28</v>
      </c>
      <c r="D28" s="7">
        <v>36</v>
      </c>
      <c r="E28" s="10">
        <v>28</v>
      </c>
      <c r="F28" s="7">
        <v>35</v>
      </c>
      <c r="G28" s="12">
        <v>27</v>
      </c>
      <c r="H28" s="7">
        <v>35</v>
      </c>
      <c r="I28" s="12">
        <v>27</v>
      </c>
      <c r="J28" s="7">
        <v>35</v>
      </c>
      <c r="K28" s="10">
        <v>27</v>
      </c>
      <c r="L28" s="7">
        <v>34</v>
      </c>
      <c r="M28" s="10">
        <v>26</v>
      </c>
      <c r="N28" s="7">
        <v>34</v>
      </c>
      <c r="O28" s="10">
        <v>26</v>
      </c>
      <c r="P28" s="7">
        <v>32</v>
      </c>
      <c r="Q28" s="12">
        <v>25</v>
      </c>
      <c r="R28" s="7">
        <v>32</v>
      </c>
      <c r="S28" s="10">
        <v>25</v>
      </c>
      <c r="T28" s="7">
        <v>34</v>
      </c>
      <c r="U28" s="10">
        <v>26</v>
      </c>
      <c r="V28" s="7">
        <v>34</v>
      </c>
      <c r="W28" s="10">
        <v>26</v>
      </c>
      <c r="X28" s="7">
        <v>34</v>
      </c>
      <c r="Y28" s="12">
        <v>26</v>
      </c>
      <c r="AA28" s="19"/>
      <c r="AB28" s="19"/>
    </row>
    <row r="29" spans="1:28" ht="18" customHeight="1" x14ac:dyDescent="0.15">
      <c r="A29" s="3" t="s">
        <v>13</v>
      </c>
      <c r="B29" s="7">
        <v>154</v>
      </c>
      <c r="C29" s="12">
        <v>91</v>
      </c>
      <c r="D29" s="7">
        <v>154</v>
      </c>
      <c r="E29" s="10">
        <v>91</v>
      </c>
      <c r="F29" s="7">
        <v>153</v>
      </c>
      <c r="G29" s="12">
        <v>90</v>
      </c>
      <c r="H29" s="7">
        <v>155</v>
      </c>
      <c r="I29" s="12">
        <v>92</v>
      </c>
      <c r="J29" s="7">
        <v>156</v>
      </c>
      <c r="K29" s="10">
        <v>93</v>
      </c>
      <c r="L29" s="7">
        <v>155</v>
      </c>
      <c r="M29" s="10">
        <v>92</v>
      </c>
      <c r="N29" s="7">
        <v>156</v>
      </c>
      <c r="O29" s="10">
        <v>94</v>
      </c>
      <c r="P29" s="7">
        <v>153</v>
      </c>
      <c r="Q29" s="12">
        <v>93</v>
      </c>
      <c r="R29" s="7">
        <v>155</v>
      </c>
      <c r="S29" s="10">
        <v>96</v>
      </c>
      <c r="T29" s="7">
        <v>156</v>
      </c>
      <c r="U29" s="10">
        <v>97</v>
      </c>
      <c r="V29" s="7">
        <v>156</v>
      </c>
      <c r="W29" s="10">
        <v>97</v>
      </c>
      <c r="X29" s="7">
        <v>158</v>
      </c>
      <c r="Y29" s="12">
        <v>95</v>
      </c>
      <c r="AA29" s="19"/>
      <c r="AB29" s="19"/>
    </row>
    <row r="30" spans="1:28" ht="18" customHeight="1" x14ac:dyDescent="0.15">
      <c r="A30" s="3" t="s">
        <v>14</v>
      </c>
      <c r="B30" s="7">
        <v>4</v>
      </c>
      <c r="C30" s="12">
        <v>1</v>
      </c>
      <c r="D30" s="7">
        <v>4</v>
      </c>
      <c r="E30" s="10">
        <v>1</v>
      </c>
      <c r="F30" s="7">
        <v>4</v>
      </c>
      <c r="G30" s="12">
        <v>1</v>
      </c>
      <c r="H30" s="7">
        <v>4</v>
      </c>
      <c r="I30" s="12">
        <v>1</v>
      </c>
      <c r="J30" s="7">
        <v>4</v>
      </c>
      <c r="K30" s="10">
        <v>1</v>
      </c>
      <c r="L30" s="7">
        <v>4</v>
      </c>
      <c r="M30" s="10">
        <v>1</v>
      </c>
      <c r="N30" s="7">
        <v>4</v>
      </c>
      <c r="O30" s="10">
        <v>1</v>
      </c>
      <c r="P30" s="7">
        <v>4</v>
      </c>
      <c r="Q30" s="12">
        <v>1</v>
      </c>
      <c r="R30" s="7">
        <v>4</v>
      </c>
      <c r="S30" s="10">
        <v>1</v>
      </c>
      <c r="T30" s="7">
        <v>4</v>
      </c>
      <c r="U30" s="10">
        <v>1</v>
      </c>
      <c r="V30" s="7">
        <v>4</v>
      </c>
      <c r="W30" s="10">
        <v>1</v>
      </c>
      <c r="X30" s="7">
        <v>4</v>
      </c>
      <c r="Y30" s="12">
        <v>1</v>
      </c>
      <c r="AA30" s="19"/>
      <c r="AB30" s="19"/>
    </row>
    <row r="31" spans="1:28" ht="18" customHeight="1" x14ac:dyDescent="0.15">
      <c r="A31" s="18" t="s">
        <v>8</v>
      </c>
      <c r="B31" s="9">
        <v>0</v>
      </c>
      <c r="C31" s="14">
        <v>0</v>
      </c>
      <c r="D31" s="9">
        <v>0</v>
      </c>
      <c r="E31" s="17">
        <v>0</v>
      </c>
      <c r="F31" s="9">
        <v>0</v>
      </c>
      <c r="G31" s="14">
        <v>0</v>
      </c>
      <c r="H31" s="9">
        <v>0</v>
      </c>
      <c r="I31" s="14">
        <v>0</v>
      </c>
      <c r="J31" s="9">
        <v>0</v>
      </c>
      <c r="K31" s="17">
        <v>0</v>
      </c>
      <c r="L31" s="9">
        <v>0</v>
      </c>
      <c r="M31" s="17">
        <v>0</v>
      </c>
      <c r="N31" s="9">
        <v>0</v>
      </c>
      <c r="O31" s="17">
        <v>0</v>
      </c>
      <c r="P31" s="9">
        <v>0</v>
      </c>
      <c r="Q31" s="14">
        <v>0</v>
      </c>
      <c r="R31" s="9">
        <v>0</v>
      </c>
      <c r="S31" s="17">
        <v>0</v>
      </c>
      <c r="T31" s="9">
        <v>0</v>
      </c>
      <c r="U31" s="17">
        <v>0</v>
      </c>
      <c r="V31" s="9">
        <v>0</v>
      </c>
      <c r="W31" s="17">
        <v>0</v>
      </c>
      <c r="X31" s="9">
        <v>0</v>
      </c>
      <c r="Y31" s="14">
        <v>0</v>
      </c>
    </row>
    <row r="32" spans="1:28" ht="18" customHeight="1" x14ac:dyDescent="0.15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8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8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8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</sheetData>
  <mergeCells count="12">
    <mergeCell ref="B2:C2"/>
    <mergeCell ref="D2:E2"/>
    <mergeCell ref="F2:G2"/>
    <mergeCell ref="H2:I2"/>
    <mergeCell ref="J2:K2"/>
    <mergeCell ref="V2:W2"/>
    <mergeCell ref="X2:Y2"/>
    <mergeCell ref="L2:M2"/>
    <mergeCell ref="N2:O2"/>
    <mergeCell ref="P2:Q2"/>
    <mergeCell ref="R2:S2"/>
    <mergeCell ref="T2:U2"/>
  </mergeCells>
  <phoneticPr fontId="1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H25年度</vt:lpstr>
      <vt:lpstr>H26年度</vt:lpstr>
      <vt:lpstr>H27年度</vt:lpstr>
      <vt:lpstr>H28年度</vt:lpstr>
      <vt:lpstr>H29年度</vt:lpstr>
      <vt:lpstr>H30年度 </vt:lpstr>
      <vt:lpstr>H31年度</vt:lpstr>
      <vt:lpstr>R2年度</vt:lpstr>
      <vt:lpstr>R3年度</vt:lpstr>
      <vt:lpstr>R4年度</vt:lpstr>
      <vt:lpstr>R5年度</vt:lpstr>
      <vt:lpstr>R6年度</vt:lpstr>
      <vt:lpstr>R7年度</vt:lpstr>
      <vt:lpstr>H31年度!Print_Area</vt:lpstr>
      <vt:lpstr>'R2年度'!Print_Area</vt:lpstr>
      <vt:lpstr>'R3年度'!Print_Area</vt:lpstr>
      <vt:lpstr>'R4年度'!Print_Area</vt:lpstr>
      <vt:lpstr>'R5年度'!Print_Area</vt:lpstr>
      <vt:lpstr>'R6年度'!Print_Area</vt:lpstr>
      <vt:lpstr>'R7年度'!Print_Area</vt:lpstr>
      <vt:lpstr>H25年度!Print_Titles</vt:lpstr>
      <vt:lpstr>H26年度!Print_Titles</vt:lpstr>
      <vt:lpstr>H27年度!Print_Titles</vt:lpstr>
      <vt:lpstr>H28年度!Print_Titles</vt:lpstr>
      <vt:lpstr>H29年度!Print_Titles</vt:lpstr>
      <vt:lpstr>'H30年度 '!Print_Titles</vt:lpstr>
      <vt:lpstr>H31年度!Print_Titles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u2049</dc:creator>
  <cp:lastModifiedBy>駒形 有香</cp:lastModifiedBy>
  <cp:lastPrinted>2025-07-03T01:44:40Z</cp:lastPrinted>
  <dcterms:created xsi:type="dcterms:W3CDTF">2002-12-10T06:15:19Z</dcterms:created>
  <dcterms:modified xsi:type="dcterms:W3CDTF">2025-07-03T01:44:45Z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3.1.2.0</vt:lpwstr>
      <vt:lpwstr>3.1.3.0</vt:lpwstr>
      <vt:lpwstr>3.1.7.0</vt:lpwstr>
      <vt:lpwstr>3.1.8.0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2024-04-01T11:17:45Z</vt:filetime>
  </property>
</Properties>
</file>