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5430" activeTab="0"/>
  </bookViews>
  <sheets>
    <sheet name="６月" sheetId="1" r:id="rId1"/>
    <sheet name="７月" sheetId="2" r:id="rId2"/>
    <sheet name="８月" sheetId="3" r:id="rId3"/>
    <sheet name="９月" sheetId="4" r:id="rId4"/>
    <sheet name="１０月" sheetId="5" r:id="rId5"/>
    <sheet name="total" sheetId="6" r:id="rId6"/>
  </sheets>
  <definedNames>
    <definedName name="_xlnm.Print_Area" localSheetId="4">'１０月'!$A$1:$Q$14</definedName>
    <definedName name="_xlnm.Print_Area" localSheetId="0">'６月'!$A$1:$Q$34</definedName>
    <definedName name="_xlnm.Print_Area" localSheetId="1">'７月'!$A$1:$Q$35</definedName>
    <definedName name="_xlnm.Print_Area" localSheetId="2">'８月'!$A$1:$Q$35</definedName>
    <definedName name="_xlnm.Print_Area" localSheetId="3">'９月'!$A$1:$Q$34</definedName>
  </definedNames>
  <calcPr fullCalcOnLoad="1"/>
</workbook>
</file>

<file path=xl/sharedStrings.xml><?xml version="1.0" encoding="utf-8"?>
<sst xmlns="http://schemas.openxmlformats.org/spreadsheetml/2006/main" count="1245" uniqueCount="413">
  <si>
    <t>月</t>
  </si>
  <si>
    <t>日</t>
  </si>
  <si>
    <t>天気</t>
  </si>
  <si>
    <t>気温</t>
  </si>
  <si>
    <t>最高気温</t>
  </si>
  <si>
    <t>登山者数</t>
  </si>
  <si>
    <t>合計</t>
  </si>
  <si>
    <t>最低気温</t>
  </si>
  <si>
    <t>風向</t>
  </si>
  <si>
    <t>風速</t>
  </si>
  <si>
    <t>天気</t>
  </si>
  <si>
    <t>風向</t>
  </si>
  <si>
    <t>風速</t>
  </si>
  <si>
    <t>平均</t>
  </si>
  <si>
    <t>月日</t>
  </si>
  <si>
    <t>水</t>
  </si>
  <si>
    <t>水</t>
  </si>
  <si>
    <t>木</t>
  </si>
  <si>
    <t>金</t>
  </si>
  <si>
    <t>土</t>
  </si>
  <si>
    <t>火</t>
  </si>
  <si>
    <t>メモ</t>
  </si>
  <si>
    <t>宿泊者数</t>
  </si>
  <si>
    <t>木</t>
  </si>
  <si>
    <t>総登山者数</t>
  </si>
  <si>
    <t>金</t>
  </si>
  <si>
    <t>土</t>
  </si>
  <si>
    <t>羊蹄山天気及び登山者数集計表（平成27年度 6-10月分）</t>
  </si>
  <si>
    <t>羊蹄山天気及び登山者数集計表（平成28年度 6月分）</t>
  </si>
  <si>
    <t>羊蹄山天気及び登山者数集計表（平成28年度 10月分）</t>
  </si>
  <si>
    <t>羊蹄山天気及び登山者数集計表（平成28年度 9月分）</t>
  </si>
  <si>
    <t>羊蹄山天気及び登山者数集計表（平成28年度 8月分）</t>
  </si>
  <si>
    <t>羊蹄山天気及び登山者数集計表（平成28年度 7月分）</t>
  </si>
  <si>
    <t>土</t>
  </si>
  <si>
    <t>-</t>
  </si>
  <si>
    <t>-</t>
  </si>
  <si>
    <t>くもり</t>
  </si>
  <si>
    <t>+5</t>
  </si>
  <si>
    <t>北</t>
  </si>
  <si>
    <t>喜茂別・京極コースはまだ残雪があります。登山時はご注意下さい。</t>
  </si>
  <si>
    <r>
      <rPr>
        <sz val="10"/>
        <color indexed="10"/>
        <rFont val="ＭＳ ゴシック"/>
        <family val="3"/>
      </rPr>
      <t>前日の</t>
    </r>
    <r>
      <rPr>
        <sz val="10"/>
        <rFont val="ＭＳ ゴシック"/>
        <family val="3"/>
      </rPr>
      <t xml:space="preserve">
宿泊者数</t>
    </r>
  </si>
  <si>
    <r>
      <t>前日の</t>
    </r>
    <r>
      <rPr>
        <sz val="10"/>
        <rFont val="ＭＳ ゴシック"/>
        <family val="3"/>
      </rPr>
      <t xml:space="preserve">
宿泊者数</t>
    </r>
  </si>
  <si>
    <r>
      <rPr>
        <sz val="10"/>
        <color indexed="10"/>
        <rFont val="ＭＳ ゴシック"/>
        <family val="3"/>
      </rPr>
      <t>前日の</t>
    </r>
    <r>
      <rPr>
        <sz val="10"/>
        <rFont val="ＭＳ ゴシック"/>
        <family val="3"/>
      </rPr>
      <t xml:space="preserve">
登山者数</t>
    </r>
  </si>
  <si>
    <r>
      <t>前日の</t>
    </r>
    <r>
      <rPr>
        <sz val="10"/>
        <rFont val="ＭＳ ゴシック"/>
        <family val="3"/>
      </rPr>
      <t xml:space="preserve">
登山者数</t>
    </r>
  </si>
  <si>
    <r>
      <rPr>
        <sz val="10"/>
        <color indexed="10"/>
        <rFont val="ＭＳ ゴシック"/>
        <family val="3"/>
      </rPr>
      <t>当日の</t>
    </r>
    <r>
      <rPr>
        <sz val="10"/>
        <rFont val="ＭＳ ゴシック"/>
        <family val="3"/>
      </rPr>
      <t xml:space="preserve">
登山者数</t>
    </r>
  </si>
  <si>
    <r>
      <t>当日の</t>
    </r>
    <r>
      <rPr>
        <sz val="10"/>
        <rFont val="ＭＳ ゴシック"/>
        <family val="3"/>
      </rPr>
      <t xml:space="preserve">
登山者数</t>
    </r>
  </si>
  <si>
    <t>晴れ</t>
  </si>
  <si>
    <t>+2</t>
  </si>
  <si>
    <t>+10</t>
  </si>
  <si>
    <t>+15</t>
  </si>
  <si>
    <t>くもり</t>
  </si>
  <si>
    <t>+4</t>
  </si>
  <si>
    <t>+9</t>
  </si>
  <si>
    <t>霧</t>
  </si>
  <si>
    <t>+13</t>
  </si>
  <si>
    <t>東</t>
  </si>
  <si>
    <t>霧雨</t>
  </si>
  <si>
    <t>+5</t>
  </si>
  <si>
    <t>+7</t>
  </si>
  <si>
    <t>南東</t>
  </si>
  <si>
    <t>+6</t>
  </si>
  <si>
    <t xml:space="preserve">春の植物　咲き始め
キバナシャクナゲ・エゾノイワハタザオ
シラネアオイ・ミヤマキンバイ </t>
  </si>
  <si>
    <t>コース内雪渓残っている。軽アイゼンなどあると良い。
気温が低いため防寒対策をしっかり</t>
  </si>
  <si>
    <t>+3</t>
  </si>
  <si>
    <t>+7</t>
  </si>
  <si>
    <t>+2</t>
  </si>
  <si>
    <t>+11</t>
  </si>
  <si>
    <t>+18</t>
  </si>
  <si>
    <t>南</t>
  </si>
  <si>
    <t>南</t>
  </si>
  <si>
    <t>＋5</t>
  </si>
  <si>
    <t>風速m/s</t>
  </si>
  <si>
    <t>雨</t>
  </si>
  <si>
    <t>低温・強風に注意</t>
  </si>
  <si>
    <t>+5</t>
  </si>
  <si>
    <t>+8</t>
  </si>
  <si>
    <t>+17</t>
  </si>
  <si>
    <t>+12</t>
  </si>
  <si>
    <t>+6</t>
  </si>
  <si>
    <t>+8</t>
  </si>
  <si>
    <t>+13</t>
  </si>
  <si>
    <t>北西</t>
  </si>
  <si>
    <t>晴れ</t>
  </si>
  <si>
    <t>くもり</t>
  </si>
  <si>
    <t>+21</t>
  </si>
  <si>
    <t>+15</t>
  </si>
  <si>
    <t>+5</t>
  </si>
  <si>
    <t>+5</t>
  </si>
  <si>
    <t>+8</t>
  </si>
  <si>
    <t>+10</t>
  </si>
  <si>
    <t>天候が不安定のため突風にご注意ください。</t>
  </si>
  <si>
    <t>８～９合目はシラネアオイ、イワハタザオ、山頂付近もウメバチソウ、ミヤマキンバイなどが見ごろ。</t>
  </si>
  <si>
    <t>くもり</t>
  </si>
  <si>
    <t>+6</t>
  </si>
  <si>
    <t>+12</t>
  </si>
  <si>
    <t>+18</t>
  </si>
  <si>
    <t>９合目以降メアカンキンバイ咲き始め、イワブクロ・ウコンウツギつぼみ</t>
  </si>
  <si>
    <t>+7</t>
  </si>
  <si>
    <t>+8</t>
  </si>
  <si>
    <t>くもり</t>
  </si>
  <si>
    <t>+11</t>
  </si>
  <si>
    <t>+9</t>
  </si>
  <si>
    <t>+5</t>
  </si>
  <si>
    <t>+9</t>
  </si>
  <si>
    <t>+13</t>
  </si>
  <si>
    <t>+7</t>
  </si>
  <si>
    <t>残雪状況 真狩→９合目付近に有り
　　　　 倶知安→ほぼ残雪なし
　　　　 京極・喜茂別→未確認</t>
  </si>
  <si>
    <t>+6</t>
  </si>
  <si>
    <t>+7</t>
  </si>
  <si>
    <t>小屋の到着は日没の1時間前までに！</t>
  </si>
  <si>
    <t>くもり</t>
  </si>
  <si>
    <t>＋16</t>
  </si>
  <si>
    <t>西</t>
  </si>
  <si>
    <t>小屋付近、雪渓はあと一週間程度</t>
  </si>
  <si>
    <t>+6</t>
  </si>
  <si>
    <t>+13</t>
  </si>
  <si>
    <t>南西</t>
  </si>
  <si>
    <t>+20</t>
  </si>
  <si>
    <t>+17</t>
  </si>
  <si>
    <t>ウラジロナナカマド、ハクサンチドリ、エゾノツガザクラ 9合目付近で見ごろ</t>
  </si>
  <si>
    <t>+6</t>
  </si>
  <si>
    <t>+12</t>
  </si>
  <si>
    <t>+20</t>
  </si>
  <si>
    <t>+5</t>
  </si>
  <si>
    <t>+14</t>
  </si>
  <si>
    <t>+22</t>
  </si>
  <si>
    <t>チシマフクロ、カラマツソウ咲き始め
ハクサンチドリ、ミヤマオダマキ、エゾノツガザクラ 見ごろ</t>
  </si>
  <si>
    <t>+9</t>
  </si>
  <si>
    <t>+24</t>
  </si>
  <si>
    <t>+9</t>
  </si>
  <si>
    <t>+12</t>
  </si>
  <si>
    <t>+6</t>
  </si>
  <si>
    <t>+11</t>
  </si>
  <si>
    <t>+7</t>
  </si>
  <si>
    <t>+4</t>
  </si>
  <si>
    <t>+2</t>
  </si>
  <si>
    <t>くもり</t>
  </si>
  <si>
    <t>+5</t>
  </si>
  <si>
    <t>+12</t>
  </si>
  <si>
    <t>+17</t>
  </si>
  <si>
    <t>くもり</t>
  </si>
  <si>
    <t>+5</t>
  </si>
  <si>
    <t>+19</t>
  </si>
  <si>
    <t>＋7</t>
  </si>
  <si>
    <t>＋14</t>
  </si>
  <si>
    <t>山頂付近風が非常に強いので要注意！</t>
  </si>
  <si>
    <t>＋21</t>
  </si>
  <si>
    <t>＋18</t>
  </si>
  <si>
    <t>＋17</t>
  </si>
  <si>
    <t>＋9</t>
  </si>
  <si>
    <t>+19</t>
  </si>
  <si>
    <t>+18</t>
  </si>
  <si>
    <t>くもり</t>
  </si>
  <si>
    <t>+9</t>
  </si>
  <si>
    <t>+17</t>
  </si>
  <si>
    <t>+21</t>
  </si>
  <si>
    <t>+14</t>
  </si>
  <si>
    <t>+10</t>
  </si>
  <si>
    <t>+13</t>
  </si>
  <si>
    <t>+12</t>
  </si>
  <si>
    <t>夏の花 オトギリソウ・チシマフウロ
イワブクロ、エゾカンゾウ 見ごろ</t>
  </si>
  <si>
    <t>+6</t>
  </si>
  <si>
    <t>+13</t>
  </si>
  <si>
    <t>+18</t>
  </si>
  <si>
    <t>+１８</t>
  </si>
  <si>
    <t>+6</t>
  </si>
  <si>
    <t>+14</t>
  </si>
  <si>
    <t>+20</t>
  </si>
  <si>
    <t>+16</t>
  </si>
  <si>
    <t>工事期間中は解体音が大きくなります。ご了承ください。</t>
  </si>
  <si>
    <t>+8</t>
  </si>
  <si>
    <t>+11</t>
  </si>
  <si>
    <t>くもり</t>
  </si>
  <si>
    <t>+20</t>
  </si>
  <si>
    <t>+16</t>
  </si>
  <si>
    <t>+9</t>
  </si>
  <si>
    <t>+16</t>
  </si>
  <si>
    <t>+17</t>
  </si>
  <si>
    <t>+11</t>
  </si>
  <si>
    <t>小雨</t>
  </si>
  <si>
    <t>+9</t>
  </si>
  <si>
    <t>くもり</t>
  </si>
  <si>
    <t>+24</t>
  </si>
  <si>
    <t>+11</t>
  </si>
  <si>
    <t>北東</t>
  </si>
  <si>
    <t>+14</t>
  </si>
  <si>
    <t>+13</t>
  </si>
  <si>
    <t>+12</t>
  </si>
  <si>
    <t>+17</t>
  </si>
  <si>
    <t>+23</t>
  </si>
  <si>
    <t>+10</t>
  </si>
  <si>
    <t>+9</t>
  </si>
  <si>
    <t>くもり</t>
  </si>
  <si>
    <t>+18</t>
  </si>
  <si>
    <t>+12</t>
  </si>
  <si>
    <t>突風に注意</t>
  </si>
  <si>
    <t>+9</t>
  </si>
  <si>
    <t>+12</t>
  </si>
  <si>
    <t>くもり</t>
  </si>
  <si>
    <t>+14</t>
  </si>
  <si>
    <t>+13</t>
  </si>
  <si>
    <t>+9</t>
  </si>
  <si>
    <t>+17</t>
  </si>
  <si>
    <t>+15</t>
  </si>
  <si>
    <t>+9</t>
  </si>
  <si>
    <t>+21</t>
  </si>
  <si>
    <t>+15</t>
  </si>
  <si>
    <t>+14</t>
  </si>
  <si>
    <t>+20</t>
  </si>
  <si>
    <t>+17</t>
  </si>
  <si>
    <t>+10</t>
  </si>
  <si>
    <t>+24</t>
  </si>
  <si>
    <t>+23</t>
  </si>
  <si>
    <t>山頂付近も日中気温が高くなっています。水分は大目に持参下さい。</t>
  </si>
  <si>
    <t>咲き始め　イワギキョウ、コガネギク、エゾシオガマ
見ごろ　チシマフウロ、エゾカンゾウ、イワブクロ</t>
  </si>
  <si>
    <t>+10</t>
  </si>
  <si>
    <t>+16</t>
  </si>
  <si>
    <t>+23</t>
  </si>
  <si>
    <t>+14</t>
  </si>
  <si>
    <t>+9</t>
  </si>
  <si>
    <t>+11</t>
  </si>
  <si>
    <t>+11</t>
  </si>
  <si>
    <t>＋10</t>
  </si>
  <si>
    <t>＋13</t>
  </si>
  <si>
    <t>+14</t>
  </si>
  <si>
    <t>+15</t>
  </si>
  <si>
    <t>+16</t>
  </si>
  <si>
    <t>+16</t>
  </si>
  <si>
    <t>+14</t>
  </si>
  <si>
    <t>+15</t>
  </si>
  <si>
    <t>+19</t>
  </si>
  <si>
    <t>+16</t>
  </si>
  <si>
    <t>15</t>
  </si>
  <si>
    <t>+13</t>
  </si>
  <si>
    <t>+18</t>
  </si>
  <si>
    <t>+23</t>
  </si>
  <si>
    <t>+23</t>
  </si>
  <si>
    <t>+14</t>
  </si>
  <si>
    <t>+20</t>
  </si>
  <si>
    <t>くもり</t>
  </si>
  <si>
    <t>+25</t>
  </si>
  <si>
    <t>+23</t>
  </si>
  <si>
    <t>+12</t>
  </si>
  <si>
    <t>+13</t>
  </si>
  <si>
    <t>+22</t>
  </si>
  <si>
    <t>+18</t>
  </si>
  <si>
    <t>くもり</t>
  </si>
  <si>
    <t>+10</t>
  </si>
  <si>
    <t>+13</t>
  </si>
  <si>
    <t>+17</t>
  </si>
  <si>
    <t>+15</t>
  </si>
  <si>
    <t>+12</t>
  </si>
  <si>
    <t>+17</t>
  </si>
  <si>
    <t>+20</t>
  </si>
  <si>
    <t>+25</t>
  </si>
  <si>
    <t>+21</t>
  </si>
  <si>
    <t>くもり</t>
  </si>
  <si>
    <t>+14</t>
  </si>
  <si>
    <t>+26</t>
  </si>
  <si>
    <t>(見ごろ)イワギキョウ、チシマフウロ、コガネギク、リンドウ、(咲き始め)オノエリンドウ、エゾオヤマノリンドウ</t>
  </si>
  <si>
    <t>+9</t>
  </si>
  <si>
    <t>+12</t>
  </si>
  <si>
    <t>+17</t>
  </si>
  <si>
    <t>+14</t>
  </si>
  <si>
    <t>+11</t>
  </si>
  <si>
    <t>+18</t>
  </si>
  <si>
    <t>+16</t>
  </si>
  <si>
    <t>+9</t>
  </si>
  <si>
    <t>+13</t>
  </si>
  <si>
    <t>くもり</t>
  </si>
  <si>
    <t>+21</t>
  </si>
  <si>
    <t>+16</t>
  </si>
  <si>
    <t>+24</t>
  </si>
  <si>
    <t>+19</t>
  </si>
  <si>
    <t>+12</t>
  </si>
  <si>
    <t>+18</t>
  </si>
  <si>
    <t>+13</t>
  </si>
  <si>
    <t>+15</t>
  </si>
  <si>
    <t>+20</t>
  </si>
  <si>
    <t>+19</t>
  </si>
  <si>
    <t>+24</t>
  </si>
  <si>
    <t>+14</t>
  </si>
  <si>
    <t>ウラジロナナカマド 紅葉はじめ</t>
  </si>
  <si>
    <t>+10</t>
  </si>
  <si>
    <t>+14</t>
  </si>
  <si>
    <t>くもり</t>
  </si>
  <si>
    <t>+21</t>
  </si>
  <si>
    <t>+15</t>
  </si>
  <si>
    <t>台風接近につき強風に注意</t>
  </si>
  <si>
    <t>くもり</t>
  </si>
  <si>
    <t>+12</t>
  </si>
  <si>
    <t>強雨</t>
  </si>
  <si>
    <t>+13</t>
  </si>
  <si>
    <t>+11</t>
  </si>
  <si>
    <t>＋10</t>
  </si>
  <si>
    <t>＋14</t>
  </si>
  <si>
    <t>＋20</t>
  </si>
  <si>
    <t>＋15</t>
  </si>
  <si>
    <t>+13</t>
  </si>
  <si>
    <t>+16</t>
  </si>
  <si>
    <t>+17</t>
  </si>
  <si>
    <t>+18</t>
  </si>
  <si>
    <t>+21</t>
  </si>
  <si>
    <t>+12</t>
  </si>
  <si>
    <t>+14</t>
  </si>
  <si>
    <t>山麓：エゾホソバトリカブト、オオカメノキノアカイミ、イワギキョウ
山頂付近：イワギキョウ、エゾオヤマノリンドウ</t>
  </si>
  <si>
    <t>＋6</t>
  </si>
  <si>
    <t>＋12</t>
  </si>
  <si>
    <t>強風</t>
  </si>
  <si>
    <t>+9</t>
  </si>
  <si>
    <t>+12</t>
  </si>
  <si>
    <t>くもり</t>
  </si>
  <si>
    <t>+14</t>
  </si>
  <si>
    <t>+3</t>
  </si>
  <si>
    <t>+8</t>
  </si>
  <si>
    <t>+17</t>
  </si>
  <si>
    <t>+4</t>
  </si>
  <si>
    <t>+12</t>
  </si>
  <si>
    <t>くもり</t>
  </si>
  <si>
    <t>+18</t>
  </si>
  <si>
    <t>台風接近につき強風に注意
明日以降に台風が接近する為、入山はお控えください</t>
  </si>
  <si>
    <t>+10</t>
  </si>
  <si>
    <t>+14</t>
  </si>
  <si>
    <t>+15</t>
  </si>
  <si>
    <t>本日夜から急激に風が強まる見込です。
充分注意をお願い致します。</t>
  </si>
  <si>
    <t>+8</t>
  </si>
  <si>
    <t>+13</t>
  </si>
  <si>
    <t>+12</t>
  </si>
  <si>
    <t>台風による倒木被害が多数発生</t>
  </si>
  <si>
    <t>金</t>
  </si>
  <si>
    <t>土</t>
  </si>
  <si>
    <t>日</t>
  </si>
  <si>
    <t>くもり</t>
  </si>
  <si>
    <t>+10</t>
  </si>
  <si>
    <t>+16</t>
  </si>
  <si>
    <t>+21</t>
  </si>
  <si>
    <t>+10</t>
  </si>
  <si>
    <t>+13</t>
  </si>
  <si>
    <t>+18</t>
  </si>
  <si>
    <t>くもり</t>
  </si>
  <si>
    <t>+24</t>
  </si>
  <si>
    <t>+21</t>
  </si>
  <si>
    <t>+20</t>
  </si>
  <si>
    <t>+12</t>
  </si>
  <si>
    <t>+14</t>
  </si>
  <si>
    <t>+9</t>
  </si>
  <si>
    <t>+11</t>
  </si>
  <si>
    <t>+14</t>
  </si>
  <si>
    <t>+12</t>
  </si>
  <si>
    <t>くもり</t>
  </si>
  <si>
    <t>+8</t>
  </si>
  <si>
    <t>+10</t>
  </si>
  <si>
    <t>+6</t>
  </si>
  <si>
    <t>+2</t>
  </si>
  <si>
    <t>くもり</t>
  </si>
  <si>
    <t>+7</t>
  </si>
  <si>
    <t>+1</t>
  </si>
  <si>
    <t>くもり</t>
  </si>
  <si>
    <t>+5</t>
  </si>
  <si>
    <t>+9</t>
  </si>
  <si>
    <t>+13</t>
  </si>
  <si>
    <t>+10</t>
  </si>
  <si>
    <t>+8</t>
  </si>
  <si>
    <t>+18</t>
  </si>
  <si>
    <t>+5</t>
  </si>
  <si>
    <t>+9</t>
  </si>
  <si>
    <t>+14</t>
  </si>
  <si>
    <t>+10</t>
  </si>
  <si>
    <t>くもり</t>
  </si>
  <si>
    <t>+5</t>
  </si>
  <si>
    <t>+6</t>
  </si>
  <si>
    <t>+11</t>
  </si>
  <si>
    <t>+7</t>
  </si>
  <si>
    <t>+1</t>
  </si>
  <si>
    <t>+10</t>
  </si>
  <si>
    <t>+8</t>
  </si>
  <si>
    <t>-2</t>
  </si>
  <si>
    <t>+2</t>
  </si>
  <si>
    <t>+2</t>
  </si>
  <si>
    <t>+4</t>
  </si>
  <si>
    <t>+4</t>
  </si>
  <si>
    <t>+1</t>
  </si>
  <si>
    <t>+6</t>
  </si>
  <si>
    <t>+14</t>
  </si>
  <si>
    <t>８合目より下、ナナカマド紅葉見頃</t>
  </si>
  <si>
    <t>+10</t>
  </si>
  <si>
    <t>+9</t>
  </si>
  <si>
    <t>北西</t>
  </si>
  <si>
    <t>曇り</t>
  </si>
  <si>
    <t>+8</t>
  </si>
  <si>
    <t>+9</t>
  </si>
  <si>
    <t>+5</t>
  </si>
  <si>
    <t>+1</t>
  </si>
  <si>
    <t>+6</t>
  </si>
  <si>
    <t>+9</t>
  </si>
  <si>
    <t>+2</t>
  </si>
  <si>
    <t>+9</t>
  </si>
  <si>
    <t>+12</t>
  </si>
  <si>
    <t>+11</t>
  </si>
  <si>
    <t>旧避難小屋解体工事が完了致しました</t>
  </si>
  <si>
    <t>+1</t>
  </si>
  <si>
    <t>+6</t>
  </si>
  <si>
    <t>くもり</t>
  </si>
  <si>
    <t>+5</t>
  </si>
  <si>
    <t>+7</t>
  </si>
  <si>
    <t>+8</t>
  </si>
  <si>
    <t>くもり</t>
  </si>
  <si>
    <t>計測できず</t>
  </si>
  <si>
    <t>温度計の不調で最高・最低気温の計測が出来なくなっています。</t>
  </si>
  <si>
    <t>+2</t>
  </si>
  <si>
    <t>雪</t>
  </si>
  <si>
    <t>-</t>
  </si>
  <si>
    <t>午後下山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</si>
</sst>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.0000000_ "/>
    <numFmt numFmtId="184" formatCode="0.00;&quot;△ &quot;0.00"/>
    <numFmt numFmtId="185" formatCode="0;&quot;▲ &quot;0"/>
    <numFmt numFmtId="186" formatCode="#,##0.0;[Red]\-#,##0.0"/>
    <numFmt numFmtId="187" formatCode="[&lt;=999]000;[&lt;=9999]000\-00;000\-0000"/>
    <numFmt numFmtId="188" formatCode="&quot;△&quot;\ #,##0;&quot;▲&quot;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aaa"/>
    <numFmt numFmtId="194" formatCode="h&quot;時&quot;mm&quot;分&quot;;@"/>
  </numFmts>
  <fonts count="71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0.5"/>
      <color indexed="56"/>
      <name val="ＭＳ ゴシック"/>
      <family val="3"/>
    </font>
    <font>
      <sz val="14"/>
      <color indexed="8"/>
      <name val="ＭＳ Ｐゴシック"/>
      <family val="3"/>
    </font>
    <font>
      <sz val="8"/>
      <color indexed="56"/>
      <name val="ＭＳ ゴシック"/>
      <family val="3"/>
    </font>
    <font>
      <sz val="7"/>
      <color indexed="56"/>
      <name val="ＭＳ ゴシック"/>
      <family val="3"/>
    </font>
    <font>
      <sz val="6"/>
      <color indexed="56"/>
      <name val="ＭＳ ゴシック"/>
      <family val="3"/>
    </font>
    <font>
      <sz val="10.5"/>
      <color indexed="8"/>
      <name val="ＭＳ ゴシック"/>
      <family val="3"/>
    </font>
    <font>
      <sz val="10.5"/>
      <color indexed="30"/>
      <name val="ＭＳ ゴシック"/>
      <family val="3"/>
    </font>
    <font>
      <sz val="14"/>
      <color indexed="56"/>
      <name val="ＭＳ ゴシック"/>
      <family val="3"/>
    </font>
    <font>
      <sz val="9"/>
      <color indexed="56"/>
      <name val="ＭＳ ゴシック"/>
      <family val="3"/>
    </font>
    <font>
      <sz val="10.5"/>
      <color indexed="62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ゴシック"/>
      <family val="3"/>
    </font>
    <font>
      <sz val="10.5"/>
      <color theme="3"/>
      <name val="ＭＳ ゴシック"/>
      <family val="3"/>
    </font>
    <font>
      <sz val="14"/>
      <color theme="1"/>
      <name val="Calibri"/>
      <family val="3"/>
    </font>
    <font>
      <sz val="8"/>
      <color theme="3"/>
      <name val="ＭＳ ゴシック"/>
      <family val="3"/>
    </font>
    <font>
      <sz val="7"/>
      <color theme="3"/>
      <name val="ＭＳ ゴシック"/>
      <family val="3"/>
    </font>
    <font>
      <sz val="6"/>
      <color theme="3"/>
      <name val="ＭＳ ゴシック"/>
      <family val="3"/>
    </font>
    <font>
      <sz val="10.5"/>
      <color theme="1"/>
      <name val="ＭＳ ゴシック"/>
      <family val="3"/>
    </font>
    <font>
      <sz val="10.5"/>
      <color rgb="FF0070C0"/>
      <name val="ＭＳ ゴシック"/>
      <family val="3"/>
    </font>
    <font>
      <sz val="14"/>
      <color theme="3"/>
      <name val="ＭＳ ゴシック"/>
      <family val="3"/>
    </font>
    <font>
      <sz val="10"/>
      <color rgb="FFFF0000"/>
      <name val="ＭＳ ゴシック"/>
      <family val="3"/>
    </font>
    <font>
      <sz val="9"/>
      <color theme="3"/>
      <name val="ＭＳ ゴシック"/>
      <family val="3"/>
    </font>
    <font>
      <sz val="10.5"/>
      <color theme="3" tint="0.39998000860214233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hair"/>
    </border>
    <border>
      <left style="dotted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double"/>
    </border>
    <border>
      <left style="dotted"/>
      <right style="dashed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double"/>
      <bottom style="dashed"/>
    </border>
    <border>
      <left style="dashed"/>
      <right style="dashed"/>
      <top style="double"/>
      <bottom style="dashed"/>
    </border>
    <border>
      <left style="dotted"/>
      <right style="dashed"/>
      <top style="double"/>
      <bottom style="dashed"/>
    </border>
    <border>
      <left style="medium"/>
      <right>
        <color indexed="63"/>
      </right>
      <top style="dashed"/>
      <bottom style="medium"/>
    </border>
    <border diagonalUp="1">
      <left style="dashed"/>
      <right style="dashed"/>
      <top style="dashed"/>
      <bottom style="medium"/>
      <diagonal style="dashed"/>
    </border>
    <border diagonalUp="1">
      <left style="dotted"/>
      <right style="dashed"/>
      <top style="dashed"/>
      <bottom style="medium"/>
      <diagonal style="dotted"/>
    </border>
    <border>
      <left style="dashed"/>
      <right style="dotted"/>
      <top style="double"/>
      <bottom style="dashed"/>
    </border>
    <border diagonalUp="1">
      <left style="dashed"/>
      <right style="dotted"/>
      <top style="dashed"/>
      <bottom style="medium"/>
      <diagonal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ashed"/>
      <right style="thick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ck"/>
      <top style="double"/>
      <bottom style="dashed"/>
    </border>
    <border>
      <left style="thick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ck"/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dotted"/>
      <right style="thick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medium"/>
      <top>
        <color indexed="63"/>
      </top>
      <bottom style="hair"/>
    </border>
    <border>
      <left style="thick"/>
      <right/>
      <top style="hair"/>
      <bottom style="medium"/>
    </border>
    <border>
      <left/>
      <right/>
      <top style="hair"/>
      <bottom style="medium"/>
    </border>
    <border>
      <left style="dashed"/>
      <right/>
      <top style="hair"/>
      <bottom style="medium"/>
    </border>
    <border>
      <left style="medium"/>
      <right style="dotted"/>
      <top>
        <color indexed="63"/>
      </top>
      <bottom style="hair"/>
    </border>
    <border>
      <left style="medium"/>
      <right style="dotted"/>
      <top style="hair"/>
      <bottom style="hair"/>
    </border>
    <border>
      <left style="dashed"/>
      <right style="dashed"/>
      <top style="hair"/>
      <bottom style="hair"/>
    </border>
    <border>
      <left style="medium"/>
      <right style="dotted"/>
      <top style="hair"/>
      <bottom style="medium"/>
    </border>
    <border>
      <left style="dashed"/>
      <right style="dashed"/>
      <top style="hair"/>
      <bottom style="medium"/>
    </border>
    <border>
      <left style="dashed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 style="hair"/>
    </border>
    <border>
      <left style="medium"/>
      <right style="dotted"/>
      <top style="medium"/>
      <bottom style="hair"/>
    </border>
    <border diagonalUp="1">
      <left>
        <color indexed="63"/>
      </left>
      <right style="dotted"/>
      <top style="dashed"/>
      <bottom style="medium"/>
      <diagonal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hair"/>
      <bottom style="hair"/>
    </border>
    <border>
      <left>
        <color indexed="63"/>
      </left>
      <right style="dashed"/>
      <top style="hair"/>
      <bottom style="hair"/>
    </border>
    <border diagonalUp="1">
      <left style="medium"/>
      <right style="dotted"/>
      <top>
        <color indexed="63"/>
      </top>
      <bottom style="medium"/>
      <diagonal style="dashed"/>
    </border>
    <border diagonalUp="1">
      <left style="dashed"/>
      <right style="dashed"/>
      <top>
        <color indexed="63"/>
      </top>
      <bottom style="medium"/>
      <diagonal style="dashed"/>
    </border>
    <border diagonalUp="1">
      <left style="dotted"/>
      <right style="dashed"/>
      <top>
        <color indexed="63"/>
      </top>
      <bottom style="medium"/>
      <diagonal style="dotted"/>
    </border>
    <border diagonalUp="1">
      <left style="thick"/>
      <right style="dashed"/>
      <top>
        <color indexed="63"/>
      </top>
      <bottom style="medium"/>
      <diagonal style="thin"/>
    </border>
    <border>
      <left>
        <color indexed="63"/>
      </left>
      <right style="dotted"/>
      <top style="hair"/>
      <bottom style="medium"/>
    </border>
    <border>
      <left/>
      <right style="dashed"/>
      <top style="hair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ashed"/>
      <top style="hair"/>
      <bottom style="hair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ck"/>
      <top style="dashed"/>
      <bottom style="medium"/>
    </border>
    <border diagonalUp="1">
      <left style="thick"/>
      <right style="dotted"/>
      <top style="double"/>
      <bottom style="dashed"/>
      <diagonal style="dashed"/>
    </border>
    <border diagonalUp="1">
      <left style="thick"/>
      <right style="dotted"/>
      <top style="dashed"/>
      <bottom style="medium"/>
      <diagonal style="dashed"/>
    </border>
    <border diagonalUp="1">
      <left style="dashed"/>
      <right style="dashed"/>
      <top style="double"/>
      <bottom>
        <color indexed="63"/>
      </bottom>
      <diagonal style="dashed"/>
    </border>
    <border diagonalUp="1">
      <left style="dotted"/>
      <right style="dashed"/>
      <top style="double"/>
      <bottom>
        <color indexed="63"/>
      </bottom>
      <diagonal style="dotted"/>
    </border>
    <border diagonalUp="1">
      <left style="thick"/>
      <right style="dashed"/>
      <top style="double"/>
      <bottom style="dashed"/>
      <diagonal style="thin"/>
    </border>
    <border diagonalUp="1">
      <left style="thick"/>
      <right style="dashed"/>
      <top style="dashed"/>
      <bottom style="medium"/>
      <diagonal style="thin"/>
    </border>
    <border>
      <left style="thick"/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37" xfId="49" applyFont="1" applyBorder="1" applyAlignment="1">
      <alignment horizontal="right"/>
    </xf>
    <xf numFmtId="38" fontId="0" fillId="0" borderId="38" xfId="49" applyFont="1" applyBorder="1" applyAlignment="1">
      <alignment horizontal="right"/>
    </xf>
    <xf numFmtId="38" fontId="0" fillId="0" borderId="37" xfId="49" applyFont="1" applyBorder="1" applyAlignment="1">
      <alignment/>
    </xf>
    <xf numFmtId="184" fontId="0" fillId="0" borderId="39" xfId="0" applyNumberFormat="1" applyBorder="1" applyAlignment="1">
      <alignment/>
    </xf>
    <xf numFmtId="40" fontId="0" fillId="0" borderId="39" xfId="49" applyNumberFormat="1" applyFont="1" applyBorder="1" applyAlignment="1">
      <alignment horizontal="right"/>
    </xf>
    <xf numFmtId="40" fontId="0" fillId="0" borderId="27" xfId="49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 horizontal="center"/>
    </xf>
    <xf numFmtId="38" fontId="0" fillId="0" borderId="0" xfId="0" applyNumberFormat="1" applyBorder="1" applyAlignment="1">
      <alignment/>
    </xf>
    <xf numFmtId="0" fontId="0" fillId="33" borderId="41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 shrinkToFit="1"/>
    </xf>
    <xf numFmtId="176" fontId="0" fillId="0" borderId="51" xfId="0" applyNumberFormat="1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/>
    </xf>
    <xf numFmtId="176" fontId="0" fillId="0" borderId="30" xfId="0" applyNumberFormat="1" applyBorder="1" applyAlignment="1">
      <alignment horizontal="center" vertical="center" shrinkToFit="1"/>
    </xf>
    <xf numFmtId="176" fontId="6" fillId="0" borderId="51" xfId="0" applyNumberFormat="1" applyFont="1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6" fillId="0" borderId="53" xfId="0" applyNumberFormat="1" applyFont="1" applyBorder="1" applyAlignment="1">
      <alignment horizontal="center" vertical="center" shrinkToFit="1"/>
    </xf>
    <xf numFmtId="0" fontId="58" fillId="0" borderId="54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left" vertical="center" wrapText="1"/>
    </xf>
    <xf numFmtId="0" fontId="60" fillId="0" borderId="55" xfId="0" applyFont="1" applyBorder="1" applyAlignment="1">
      <alignment horizontal="center" vertical="center" shrinkToFit="1"/>
    </xf>
    <xf numFmtId="0" fontId="60" fillId="0" borderId="56" xfId="0" applyFont="1" applyBorder="1" applyAlignment="1">
      <alignment horizontal="center" vertical="center" shrinkToFit="1"/>
    </xf>
    <xf numFmtId="0" fontId="61" fillId="0" borderId="57" xfId="0" applyFont="1" applyBorder="1" applyAlignment="1">
      <alignment horizontal="left" vertical="center" wrapText="1"/>
    </xf>
    <xf numFmtId="0" fontId="61" fillId="0" borderId="58" xfId="0" applyFont="1" applyBorder="1" applyAlignment="1">
      <alignment horizontal="left" vertical="center" wrapText="1"/>
    </xf>
    <xf numFmtId="0" fontId="61" fillId="0" borderId="59" xfId="0" applyFont="1" applyBorder="1" applyAlignment="1">
      <alignment horizontal="left" vertical="center" wrapText="1"/>
    </xf>
    <xf numFmtId="0" fontId="60" fillId="0" borderId="60" xfId="0" applyFont="1" applyBorder="1" applyAlignment="1">
      <alignment horizontal="center" vertical="center" shrinkToFit="1"/>
    </xf>
    <xf numFmtId="0" fontId="60" fillId="0" borderId="61" xfId="0" applyFont="1" applyBorder="1" applyAlignment="1">
      <alignment horizontal="center" vertical="center" shrinkToFit="1"/>
    </xf>
    <xf numFmtId="0" fontId="61" fillId="0" borderId="62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63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left" vertical="center" wrapText="1"/>
    </xf>
    <xf numFmtId="0" fontId="60" fillId="0" borderId="64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65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left" vertical="center" wrapText="1"/>
    </xf>
    <xf numFmtId="0" fontId="63" fillId="0" borderId="59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 shrinkToFit="1"/>
    </xf>
    <xf numFmtId="0" fontId="60" fillId="0" borderId="66" xfId="0" applyFont="1" applyBorder="1" applyAlignment="1">
      <alignment horizontal="center" vertical="center" shrinkToFit="1"/>
    </xf>
    <xf numFmtId="0" fontId="60" fillId="0" borderId="62" xfId="0" applyFont="1" applyBorder="1" applyAlignment="1">
      <alignment horizontal="center" vertical="center" shrinkToFit="1"/>
    </xf>
    <xf numFmtId="0" fontId="60" fillId="0" borderId="67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left" vertical="center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73" xfId="0" applyBorder="1" applyAlignment="1">
      <alignment/>
    </xf>
    <xf numFmtId="0" fontId="64" fillId="0" borderId="74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 shrinkToFit="1"/>
    </xf>
    <xf numFmtId="0" fontId="60" fillId="0" borderId="76" xfId="0" applyFont="1" applyBorder="1" applyAlignment="1">
      <alignment horizontal="center" vertical="center" shrinkToFit="1"/>
    </xf>
    <xf numFmtId="176" fontId="0" fillId="0" borderId="77" xfId="0" applyNumberFormat="1" applyFill="1" applyBorder="1" applyAlignment="1">
      <alignment horizontal="center" vertical="center" shrinkToFit="1"/>
    </xf>
    <xf numFmtId="0" fontId="60" fillId="0" borderId="78" xfId="0" applyFont="1" applyBorder="1" applyAlignment="1">
      <alignment horizontal="center" vertical="center" shrinkToFit="1"/>
    </xf>
    <xf numFmtId="0" fontId="60" fillId="0" borderId="7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1" fillId="0" borderId="80" xfId="0" applyFont="1" applyBorder="1" applyAlignment="1">
      <alignment horizontal="left" vertical="center" wrapText="1"/>
    </xf>
    <xf numFmtId="0" fontId="60" fillId="0" borderId="81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80" xfId="0" applyFont="1" applyBorder="1" applyAlignment="1">
      <alignment horizontal="center" vertical="center" shrinkToFit="1"/>
    </xf>
    <xf numFmtId="0" fontId="62" fillId="0" borderId="82" xfId="0" applyFont="1" applyBorder="1" applyAlignment="1">
      <alignment horizontal="left" vertical="center" wrapText="1"/>
    </xf>
    <xf numFmtId="0" fontId="65" fillId="0" borderId="7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 quotePrefix="1">
      <alignment horizontal="center" vertical="center" shrinkToFit="1"/>
    </xf>
    <xf numFmtId="0" fontId="6" fillId="0" borderId="59" xfId="0" applyFont="1" applyBorder="1" applyAlignment="1">
      <alignment horizontal="left" vertical="center" wrapText="1"/>
    </xf>
    <xf numFmtId="0" fontId="7" fillId="33" borderId="42" xfId="0" applyFont="1" applyFill="1" applyBorder="1" applyAlignment="1">
      <alignment horizontal="center" vertical="center" wrapText="1" shrinkToFit="1"/>
    </xf>
    <xf numFmtId="0" fontId="67" fillId="33" borderId="42" xfId="0" applyFont="1" applyFill="1" applyBorder="1" applyAlignment="1">
      <alignment horizontal="center" vertical="center" wrapText="1" shrinkToFit="1"/>
    </xf>
    <xf numFmtId="0" fontId="7" fillId="33" borderId="49" xfId="0" applyFont="1" applyFill="1" applyBorder="1" applyAlignment="1">
      <alignment horizontal="center" vertical="center" wrapText="1" shrinkToFit="1"/>
    </xf>
    <xf numFmtId="0" fontId="67" fillId="33" borderId="49" xfId="0" applyFont="1" applyFill="1" applyBorder="1" applyAlignment="1">
      <alignment horizontal="center" vertical="center" wrapText="1" shrinkToFit="1"/>
    </xf>
    <xf numFmtId="0" fontId="60" fillId="0" borderId="15" xfId="0" applyFont="1" applyBorder="1" applyAlignment="1" quotePrefix="1">
      <alignment horizontal="center" vertical="center" shrinkToFit="1"/>
    </xf>
    <xf numFmtId="0" fontId="60" fillId="0" borderId="75" xfId="0" applyFont="1" applyBorder="1" applyAlignment="1" quotePrefix="1">
      <alignment horizontal="center" vertical="center" shrinkToFit="1"/>
    </xf>
    <xf numFmtId="0" fontId="9" fillId="0" borderId="59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49" fontId="60" fillId="0" borderId="15" xfId="0" applyNumberFormat="1" applyFont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wrapText="1" shrinkToFit="1"/>
    </xf>
    <xf numFmtId="49" fontId="60" fillId="0" borderId="75" xfId="0" applyNumberFormat="1" applyFont="1" applyBorder="1" applyAlignment="1">
      <alignment horizontal="center" vertical="center" shrinkToFit="1"/>
    </xf>
    <xf numFmtId="49" fontId="60" fillId="0" borderId="16" xfId="0" applyNumberFormat="1" applyFont="1" applyBorder="1" applyAlignment="1">
      <alignment horizontal="center" vertical="center" shrinkToFit="1"/>
    </xf>
    <xf numFmtId="0" fontId="60" fillId="0" borderId="65" xfId="0" applyFont="1" applyBorder="1" applyAlignment="1" quotePrefix="1">
      <alignment horizontal="center" vertical="center" shrinkToFit="1"/>
    </xf>
    <xf numFmtId="0" fontId="60" fillId="0" borderId="83" xfId="0" applyFont="1" applyBorder="1" applyAlignment="1" quotePrefix="1">
      <alignment horizontal="center" vertical="center" shrinkToFit="1"/>
    </xf>
    <xf numFmtId="0" fontId="60" fillId="0" borderId="84" xfId="0" applyFont="1" applyBorder="1" applyAlignment="1" quotePrefix="1">
      <alignment horizontal="center" vertical="center" shrinkToFit="1"/>
    </xf>
    <xf numFmtId="0" fontId="60" fillId="0" borderId="12" xfId="0" applyFont="1" applyBorder="1" applyAlignment="1" quotePrefix="1">
      <alignment horizontal="center" vertical="center" shrinkToFit="1"/>
    </xf>
    <xf numFmtId="0" fontId="7" fillId="0" borderId="5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0" fillId="0" borderId="65" xfId="0" applyNumberFormat="1" applyFont="1" applyBorder="1" applyAlignment="1">
      <alignment horizontal="center" vertical="center" shrinkToFit="1"/>
    </xf>
    <xf numFmtId="49" fontId="60" fillId="0" borderId="83" xfId="0" applyNumberFormat="1" applyFont="1" applyBorder="1" applyAlignment="1">
      <alignment horizontal="center" vertical="center" shrinkToFit="1"/>
    </xf>
    <xf numFmtId="49" fontId="60" fillId="0" borderId="84" xfId="0" applyNumberFormat="1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49" fontId="60" fillId="0" borderId="15" xfId="0" applyNumberFormat="1" applyFont="1" applyBorder="1" applyAlignment="1" quotePrefix="1">
      <alignment horizontal="center" vertical="center" shrinkToFit="1"/>
    </xf>
    <xf numFmtId="176" fontId="0" fillId="0" borderId="85" xfId="0" applyNumberFormat="1" applyFill="1" applyBorder="1" applyAlignment="1">
      <alignment horizontal="center" vertical="center" shrinkToFit="1"/>
    </xf>
    <xf numFmtId="176" fontId="0" fillId="0" borderId="86" xfId="0" applyNumberFormat="1" applyBorder="1" applyAlignment="1">
      <alignment horizontal="center" vertical="center" shrinkToFit="1"/>
    </xf>
    <xf numFmtId="176" fontId="0" fillId="0" borderId="87" xfId="0" applyNumberFormat="1" applyFill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60" fillId="0" borderId="67" xfId="0" applyFont="1" applyBorder="1" applyAlignment="1" quotePrefix="1">
      <alignment horizontal="center" vertical="center" shrinkToFit="1"/>
    </xf>
    <xf numFmtId="0" fontId="60" fillId="0" borderId="89" xfId="0" applyFont="1" applyBorder="1" applyAlignment="1" quotePrefix="1">
      <alignment horizontal="center" vertical="center" shrinkToFit="1"/>
    </xf>
    <xf numFmtId="0" fontId="60" fillId="0" borderId="90" xfId="0" applyFont="1" applyBorder="1" applyAlignment="1" quotePrefix="1">
      <alignment horizontal="center" vertical="center" shrinkToFit="1"/>
    </xf>
    <xf numFmtId="0" fontId="60" fillId="0" borderId="79" xfId="0" applyFont="1" applyBorder="1" applyAlignment="1" quotePrefix="1">
      <alignment horizontal="center" vertical="center" shrinkToFit="1"/>
    </xf>
    <xf numFmtId="0" fontId="60" fillId="0" borderId="91" xfId="0" applyFont="1" applyBorder="1" applyAlignment="1" quotePrefix="1">
      <alignment horizontal="center" vertical="center" shrinkToFit="1"/>
    </xf>
    <xf numFmtId="0" fontId="0" fillId="0" borderId="74" xfId="0" applyFont="1" applyBorder="1" applyAlignment="1">
      <alignment horizontal="center" vertical="center"/>
    </xf>
    <xf numFmtId="0" fontId="60" fillId="0" borderId="20" xfId="0" applyFont="1" applyBorder="1" applyAlignment="1" quotePrefix="1">
      <alignment horizontal="center" vertical="center" shrinkToFit="1"/>
    </xf>
    <xf numFmtId="0" fontId="69" fillId="0" borderId="74" xfId="0" applyFont="1" applyBorder="1" applyAlignment="1">
      <alignment horizontal="center" vertical="center"/>
    </xf>
    <xf numFmtId="0" fontId="70" fillId="0" borderId="59" xfId="0" applyFont="1" applyBorder="1" applyAlignment="1">
      <alignment horizontal="left" vertical="center" wrapText="1"/>
    </xf>
    <xf numFmtId="0" fontId="60" fillId="0" borderId="92" xfId="0" applyFont="1" applyBorder="1" applyAlignment="1" quotePrefix="1">
      <alignment horizontal="center" vertical="center" shrinkToFit="1"/>
    </xf>
    <xf numFmtId="32" fontId="0" fillId="33" borderId="93" xfId="0" applyNumberFormat="1" applyFill="1" applyBorder="1" applyAlignment="1">
      <alignment horizontal="center" vertical="center"/>
    </xf>
    <xf numFmtId="32" fontId="0" fillId="33" borderId="94" xfId="0" applyNumberFormat="1" applyFill="1" applyBorder="1" applyAlignment="1">
      <alignment horizontal="center" vertical="center"/>
    </xf>
    <xf numFmtId="32" fontId="0" fillId="33" borderId="95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0" fillId="33" borderId="69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7" xfId="0" applyBorder="1" applyAlignment="1">
      <alignment horizontal="right"/>
    </xf>
    <xf numFmtId="0" fontId="0" fillId="0" borderId="98" xfId="0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100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101" xfId="0" applyBorder="1" applyAlignment="1">
      <alignment horizontal="right"/>
    </xf>
    <xf numFmtId="0" fontId="0" fillId="0" borderId="102" xfId="0" applyBorder="1" applyAlignment="1">
      <alignment horizontal="right"/>
    </xf>
    <xf numFmtId="32" fontId="0" fillId="33" borderId="103" xfId="0" applyNumberFormat="1" applyFill="1" applyBorder="1" applyAlignment="1">
      <alignment horizontal="center"/>
    </xf>
    <xf numFmtId="32" fontId="0" fillId="33" borderId="94" xfId="0" applyNumberFormat="1" applyFill="1" applyBorder="1" applyAlignment="1">
      <alignment horizontal="center"/>
    </xf>
    <xf numFmtId="32" fontId="0" fillId="33" borderId="104" xfId="0" applyNumberForma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K3" sqref="K1:Q16384"/>
      <selection pane="topRight" activeCell="K3" sqref="K1:Q16384"/>
      <selection pane="bottomLeft" activeCell="K3" sqref="K1:Q16384"/>
      <selection pane="bottomRight" activeCell="D38" sqref="D38"/>
    </sheetView>
  </sheetViews>
  <sheetFormatPr defaultColWidth="8.625" defaultRowHeight="12.75"/>
  <cols>
    <col min="1" max="1" width="3.75390625" style="0" customWidth="1"/>
    <col min="2" max="2" width="4.00390625" style="0" customWidth="1"/>
    <col min="3" max="3" width="5.75390625" style="0" bestFit="1" customWidth="1"/>
    <col min="4" max="4" width="8.25390625" style="0" customWidth="1"/>
    <col min="5" max="7" width="5.75390625" style="0" customWidth="1"/>
    <col min="8" max="9" width="8.375" style="0" customWidth="1"/>
    <col min="10" max="10" width="30.75390625" style="0" customWidth="1"/>
    <col min="11" max="11" width="5.75390625" style="0" customWidth="1"/>
    <col min="12" max="12" width="8.375" style="0" customWidth="1"/>
    <col min="13" max="15" width="5.75390625" style="0" customWidth="1"/>
    <col min="16" max="16" width="8.375" style="0" customWidth="1"/>
    <col min="17" max="17" width="30.75390625" style="0" customWidth="1"/>
  </cols>
  <sheetData>
    <row r="1" spans="1:17" ht="21" customHeight="1" thickBot="1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37" customFormat="1" ht="21" customHeight="1">
      <c r="A2" s="163" t="s">
        <v>14</v>
      </c>
      <c r="B2" s="164"/>
      <c r="C2" s="157">
        <v>0.3958333333333333</v>
      </c>
      <c r="D2" s="158"/>
      <c r="E2" s="158"/>
      <c r="F2" s="158"/>
      <c r="G2" s="158"/>
      <c r="H2" s="158"/>
      <c r="I2" s="158"/>
      <c r="J2" s="159"/>
      <c r="K2" s="157">
        <v>0.6875</v>
      </c>
      <c r="L2" s="158"/>
      <c r="M2" s="158"/>
      <c r="N2" s="158"/>
      <c r="O2" s="158"/>
      <c r="P2" s="158"/>
      <c r="Q2" s="159"/>
    </row>
    <row r="3" spans="1:17" s="37" customFormat="1" ht="36.75" thickBot="1">
      <c r="A3" s="165"/>
      <c r="B3" s="166"/>
      <c r="C3" s="50" t="s">
        <v>2</v>
      </c>
      <c r="D3" s="48" t="s">
        <v>7</v>
      </c>
      <c r="E3" s="48" t="s">
        <v>3</v>
      </c>
      <c r="F3" s="48" t="s">
        <v>8</v>
      </c>
      <c r="G3" s="128" t="s">
        <v>71</v>
      </c>
      <c r="H3" s="116" t="s">
        <v>42</v>
      </c>
      <c r="I3" s="116" t="s">
        <v>40</v>
      </c>
      <c r="J3" s="51" t="s">
        <v>21</v>
      </c>
      <c r="K3" s="48" t="s">
        <v>2</v>
      </c>
      <c r="L3" s="49" t="s">
        <v>4</v>
      </c>
      <c r="M3" s="49" t="s">
        <v>3</v>
      </c>
      <c r="N3" s="48" t="s">
        <v>11</v>
      </c>
      <c r="O3" s="128" t="s">
        <v>71</v>
      </c>
      <c r="P3" s="118" t="s">
        <v>44</v>
      </c>
      <c r="Q3" s="51" t="s">
        <v>21</v>
      </c>
    </row>
    <row r="4" spans="1:17" ht="29.25" customHeight="1">
      <c r="A4" s="36">
        <v>1</v>
      </c>
      <c r="B4" s="97" t="s">
        <v>16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spans="1:17" ht="29.25" customHeight="1">
      <c r="A5" s="36">
        <v>2</v>
      </c>
      <c r="B5" s="97" t="s">
        <v>17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29.25" customHeight="1">
      <c r="A6" s="36">
        <v>3</v>
      </c>
      <c r="B6" s="97" t="s">
        <v>18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29.25" customHeight="1">
      <c r="A7" s="36">
        <v>4</v>
      </c>
      <c r="B7" s="99" t="s">
        <v>26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</row>
    <row r="8" spans="1:17" ht="29.25" customHeight="1">
      <c r="A8" s="36">
        <v>5</v>
      </c>
      <c r="B8" s="100" t="s">
        <v>1</v>
      </c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/>
    </row>
    <row r="9" spans="1:17" ht="29.25" customHeight="1">
      <c r="A9" s="36">
        <v>6</v>
      </c>
      <c r="B9" s="97" t="s">
        <v>0</v>
      </c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</row>
    <row r="10" spans="1:17" ht="29.25" customHeight="1">
      <c r="A10" s="36">
        <v>7</v>
      </c>
      <c r="B10" s="97" t="s">
        <v>20</v>
      </c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1:17" ht="29.25" customHeight="1">
      <c r="A11" s="36">
        <v>8</v>
      </c>
      <c r="B11" s="97" t="s">
        <v>15</v>
      </c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</row>
    <row r="12" spans="1:17" ht="29.25" customHeight="1" thickBot="1">
      <c r="A12" s="36">
        <v>9</v>
      </c>
      <c r="B12" s="97" t="s">
        <v>17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37.5" customHeight="1">
      <c r="A13" s="36">
        <v>10</v>
      </c>
      <c r="B13" s="97" t="s">
        <v>18</v>
      </c>
      <c r="C13" s="62" t="s">
        <v>35</v>
      </c>
      <c r="D13" s="75" t="s">
        <v>34</v>
      </c>
      <c r="E13" s="75" t="s">
        <v>34</v>
      </c>
      <c r="F13" s="75" t="s">
        <v>34</v>
      </c>
      <c r="G13" s="75" t="s">
        <v>34</v>
      </c>
      <c r="H13" s="63" t="s">
        <v>34</v>
      </c>
      <c r="I13" s="75" t="s">
        <v>34</v>
      </c>
      <c r="J13" s="113" t="s">
        <v>34</v>
      </c>
      <c r="K13" s="102" t="s">
        <v>36</v>
      </c>
      <c r="L13" s="101" t="s">
        <v>35</v>
      </c>
      <c r="M13" s="114" t="s">
        <v>37</v>
      </c>
      <c r="N13" s="74" t="s">
        <v>38</v>
      </c>
      <c r="O13" s="75">
        <v>6</v>
      </c>
      <c r="P13" s="74">
        <v>20</v>
      </c>
      <c r="Q13" s="115" t="s">
        <v>39</v>
      </c>
    </row>
    <row r="14" spans="1:17" ht="37.5" customHeight="1">
      <c r="A14" s="43">
        <v>11</v>
      </c>
      <c r="B14" s="99" t="s">
        <v>26</v>
      </c>
      <c r="C14" s="62" t="s">
        <v>46</v>
      </c>
      <c r="D14" s="120" t="s">
        <v>47</v>
      </c>
      <c r="E14" s="120" t="s">
        <v>48</v>
      </c>
      <c r="F14" s="75" t="s">
        <v>38</v>
      </c>
      <c r="G14" s="75">
        <v>10</v>
      </c>
      <c r="H14" s="63">
        <v>10</v>
      </c>
      <c r="I14" s="75">
        <v>8</v>
      </c>
      <c r="J14" s="64"/>
      <c r="K14" s="76" t="s">
        <v>46</v>
      </c>
      <c r="L14" s="121" t="s">
        <v>49</v>
      </c>
      <c r="M14" s="121" t="s">
        <v>49</v>
      </c>
      <c r="N14" s="74" t="s">
        <v>38</v>
      </c>
      <c r="O14" s="75">
        <v>5</v>
      </c>
      <c r="P14" s="74">
        <v>50</v>
      </c>
      <c r="Q14" s="115"/>
    </row>
    <row r="15" spans="1:17" ht="37.5" customHeight="1">
      <c r="A15" s="36">
        <v>12</v>
      </c>
      <c r="B15" s="60" t="s">
        <v>1</v>
      </c>
      <c r="C15" s="62" t="s">
        <v>50</v>
      </c>
      <c r="D15" s="120" t="s">
        <v>51</v>
      </c>
      <c r="E15" s="120" t="s">
        <v>52</v>
      </c>
      <c r="F15" s="75" t="s">
        <v>38</v>
      </c>
      <c r="G15" s="75">
        <v>8</v>
      </c>
      <c r="H15" s="63">
        <v>20</v>
      </c>
      <c r="I15" s="75">
        <v>13</v>
      </c>
      <c r="J15" s="64"/>
      <c r="K15" s="76" t="s">
        <v>53</v>
      </c>
      <c r="L15" s="121" t="s">
        <v>54</v>
      </c>
      <c r="M15" s="114" t="s">
        <v>52</v>
      </c>
      <c r="N15" s="74" t="s">
        <v>55</v>
      </c>
      <c r="O15" s="75">
        <v>8</v>
      </c>
      <c r="P15" s="74">
        <v>30</v>
      </c>
      <c r="Q15" s="115" t="s">
        <v>62</v>
      </c>
    </row>
    <row r="16" spans="1:17" ht="37.5" customHeight="1">
      <c r="A16" s="36">
        <v>13</v>
      </c>
      <c r="B16" s="98" t="s">
        <v>0</v>
      </c>
      <c r="C16" s="62" t="s">
        <v>56</v>
      </c>
      <c r="D16" s="120" t="s">
        <v>57</v>
      </c>
      <c r="E16" s="120" t="s">
        <v>58</v>
      </c>
      <c r="F16" s="75" t="s">
        <v>59</v>
      </c>
      <c r="G16" s="75">
        <v>10</v>
      </c>
      <c r="H16" s="63">
        <v>0</v>
      </c>
      <c r="I16" s="75">
        <v>0</v>
      </c>
      <c r="J16" s="64"/>
      <c r="K16" s="76" t="s">
        <v>56</v>
      </c>
      <c r="L16" s="121" t="s">
        <v>58</v>
      </c>
      <c r="M16" s="114" t="s">
        <v>60</v>
      </c>
      <c r="N16" s="74" t="s">
        <v>59</v>
      </c>
      <c r="O16" s="75">
        <v>8</v>
      </c>
      <c r="P16" s="74">
        <v>0</v>
      </c>
      <c r="Q16" s="115" t="s">
        <v>61</v>
      </c>
    </row>
    <row r="17" spans="1:17" ht="37.5" customHeight="1">
      <c r="A17" s="36">
        <v>14</v>
      </c>
      <c r="B17" s="98" t="s">
        <v>20</v>
      </c>
      <c r="C17" s="62" t="s">
        <v>56</v>
      </c>
      <c r="D17" s="120" t="s">
        <v>63</v>
      </c>
      <c r="E17" s="120" t="s">
        <v>63</v>
      </c>
      <c r="F17" s="75" t="s">
        <v>59</v>
      </c>
      <c r="G17" s="75">
        <v>10</v>
      </c>
      <c r="H17" s="63">
        <v>0</v>
      </c>
      <c r="I17" s="75">
        <v>0</v>
      </c>
      <c r="J17" s="64"/>
      <c r="K17" s="76" t="s">
        <v>53</v>
      </c>
      <c r="L17" s="121" t="s">
        <v>64</v>
      </c>
      <c r="M17" s="121" t="s">
        <v>64</v>
      </c>
      <c r="N17" s="74" t="s">
        <v>59</v>
      </c>
      <c r="O17" s="75">
        <v>8</v>
      </c>
      <c r="P17" s="74">
        <v>20</v>
      </c>
      <c r="Q17" s="115"/>
    </row>
    <row r="18" spans="1:17" ht="37.5" customHeight="1">
      <c r="A18" s="36">
        <v>15</v>
      </c>
      <c r="B18" s="98" t="s">
        <v>15</v>
      </c>
      <c r="C18" s="62" t="s">
        <v>53</v>
      </c>
      <c r="D18" s="120" t="s">
        <v>65</v>
      </c>
      <c r="E18" s="120" t="s">
        <v>66</v>
      </c>
      <c r="F18" s="75" t="s">
        <v>69</v>
      </c>
      <c r="G18" s="75">
        <v>6</v>
      </c>
      <c r="H18" s="63">
        <v>10</v>
      </c>
      <c r="I18" s="75">
        <v>5</v>
      </c>
      <c r="J18" s="64"/>
      <c r="K18" s="76" t="s">
        <v>46</v>
      </c>
      <c r="L18" s="121" t="s">
        <v>67</v>
      </c>
      <c r="M18" s="121" t="s">
        <v>67</v>
      </c>
      <c r="N18" s="74" t="s">
        <v>68</v>
      </c>
      <c r="O18" s="75">
        <v>4</v>
      </c>
      <c r="P18" s="74">
        <v>30</v>
      </c>
      <c r="Q18" s="115"/>
    </row>
    <row r="19" spans="1:17" ht="37.5" customHeight="1">
      <c r="A19" s="36">
        <v>16</v>
      </c>
      <c r="B19" s="98" t="s">
        <v>17</v>
      </c>
      <c r="C19" s="62" t="s">
        <v>53</v>
      </c>
      <c r="D19" s="127" t="s">
        <v>51</v>
      </c>
      <c r="E19" s="127" t="s">
        <v>70</v>
      </c>
      <c r="F19" s="75" t="s">
        <v>59</v>
      </c>
      <c r="G19" s="75">
        <v>10</v>
      </c>
      <c r="H19" s="63">
        <v>5</v>
      </c>
      <c r="I19" s="75">
        <v>2</v>
      </c>
      <c r="J19" s="140" t="s">
        <v>73</v>
      </c>
      <c r="K19" s="76" t="s">
        <v>72</v>
      </c>
      <c r="L19" s="129" t="s">
        <v>70</v>
      </c>
      <c r="M19" s="130" t="s">
        <v>37</v>
      </c>
      <c r="N19" s="74" t="s">
        <v>59</v>
      </c>
      <c r="O19" s="75">
        <v>10</v>
      </c>
      <c r="P19" s="74">
        <v>5</v>
      </c>
      <c r="Q19" s="122"/>
    </row>
    <row r="20" spans="1:17" ht="37.5" customHeight="1">
      <c r="A20" s="43">
        <v>17</v>
      </c>
      <c r="B20" s="98" t="s">
        <v>18</v>
      </c>
      <c r="C20" s="65" t="s">
        <v>72</v>
      </c>
      <c r="D20" s="131" t="s">
        <v>74</v>
      </c>
      <c r="E20" s="131" t="s">
        <v>75</v>
      </c>
      <c r="F20" s="80" t="s">
        <v>68</v>
      </c>
      <c r="G20" s="80">
        <v>4</v>
      </c>
      <c r="H20" s="66">
        <v>0</v>
      </c>
      <c r="I20" s="80">
        <v>0</v>
      </c>
      <c r="J20" s="68"/>
      <c r="K20" s="78" t="s">
        <v>56</v>
      </c>
      <c r="L20" s="132" t="s">
        <v>76</v>
      </c>
      <c r="M20" s="133" t="s">
        <v>77</v>
      </c>
      <c r="N20" s="79" t="s">
        <v>59</v>
      </c>
      <c r="O20" s="80">
        <v>0</v>
      </c>
      <c r="P20" s="79">
        <v>4</v>
      </c>
      <c r="Q20" s="123"/>
    </row>
    <row r="21" spans="1:17" ht="37.5" customHeight="1">
      <c r="A21" s="43">
        <v>18</v>
      </c>
      <c r="B21" s="61" t="s">
        <v>26</v>
      </c>
      <c r="C21" s="65" t="s">
        <v>46</v>
      </c>
      <c r="D21" s="131" t="s">
        <v>78</v>
      </c>
      <c r="E21" s="131" t="s">
        <v>79</v>
      </c>
      <c r="F21" s="80" t="s">
        <v>38</v>
      </c>
      <c r="G21" s="80">
        <v>6</v>
      </c>
      <c r="H21" s="66">
        <v>0</v>
      </c>
      <c r="I21" s="80">
        <v>0</v>
      </c>
      <c r="J21" s="68"/>
      <c r="K21" s="78" t="s">
        <v>46</v>
      </c>
      <c r="L21" s="132" t="s">
        <v>80</v>
      </c>
      <c r="M21" s="132" t="s">
        <v>80</v>
      </c>
      <c r="N21" s="79" t="s">
        <v>81</v>
      </c>
      <c r="O21" s="80">
        <v>5</v>
      </c>
      <c r="P21" s="79">
        <v>60</v>
      </c>
      <c r="Q21" s="124"/>
    </row>
    <row r="22" spans="1:17" ht="37.5" customHeight="1">
      <c r="A22" s="36">
        <v>19</v>
      </c>
      <c r="B22" s="60" t="s">
        <v>1</v>
      </c>
      <c r="C22" s="134" t="s">
        <v>82</v>
      </c>
      <c r="D22" s="120" t="s">
        <v>78</v>
      </c>
      <c r="E22" s="120" t="s">
        <v>79</v>
      </c>
      <c r="F22" s="75" t="s">
        <v>81</v>
      </c>
      <c r="G22" s="75">
        <v>6</v>
      </c>
      <c r="H22" s="63">
        <v>40</v>
      </c>
      <c r="I22" s="75">
        <v>30</v>
      </c>
      <c r="J22" s="64"/>
      <c r="K22" s="76" t="s">
        <v>83</v>
      </c>
      <c r="L22" s="121" t="s">
        <v>84</v>
      </c>
      <c r="M22" s="114" t="s">
        <v>85</v>
      </c>
      <c r="N22" s="74" t="s">
        <v>38</v>
      </c>
      <c r="O22" s="75">
        <v>5</v>
      </c>
      <c r="P22" s="74">
        <v>60</v>
      </c>
      <c r="Q22" s="115"/>
    </row>
    <row r="23" spans="1:17" ht="37.5" customHeight="1">
      <c r="A23" s="36">
        <v>20</v>
      </c>
      <c r="B23" s="98" t="s">
        <v>0</v>
      </c>
      <c r="C23" s="62" t="s">
        <v>56</v>
      </c>
      <c r="D23" s="120" t="s">
        <v>86</v>
      </c>
      <c r="E23" s="120" t="s">
        <v>78</v>
      </c>
      <c r="F23" s="75" t="s">
        <v>55</v>
      </c>
      <c r="G23" s="75">
        <v>10</v>
      </c>
      <c r="H23" s="63">
        <v>3</v>
      </c>
      <c r="I23" s="75">
        <v>3</v>
      </c>
      <c r="J23" s="64"/>
      <c r="K23" s="76" t="s">
        <v>72</v>
      </c>
      <c r="L23" s="121" t="s">
        <v>79</v>
      </c>
      <c r="M23" s="114" t="s">
        <v>79</v>
      </c>
      <c r="N23" s="74" t="s">
        <v>59</v>
      </c>
      <c r="O23" s="75">
        <v>10</v>
      </c>
      <c r="P23" s="74">
        <v>6</v>
      </c>
      <c r="Q23" s="125"/>
    </row>
    <row r="24" spans="1:17" ht="48">
      <c r="A24" s="36">
        <v>21</v>
      </c>
      <c r="B24" s="98" t="s">
        <v>20</v>
      </c>
      <c r="C24" s="62" t="s">
        <v>56</v>
      </c>
      <c r="D24" s="120" t="s">
        <v>87</v>
      </c>
      <c r="E24" s="120" t="s">
        <v>88</v>
      </c>
      <c r="F24" s="75" t="s">
        <v>38</v>
      </c>
      <c r="G24" s="75">
        <v>3</v>
      </c>
      <c r="H24" s="63">
        <v>5</v>
      </c>
      <c r="I24" s="75">
        <v>1</v>
      </c>
      <c r="J24" s="136" t="s">
        <v>90</v>
      </c>
      <c r="K24" s="76" t="s">
        <v>53</v>
      </c>
      <c r="L24" s="121" t="s">
        <v>89</v>
      </c>
      <c r="M24" s="114" t="s">
        <v>75</v>
      </c>
      <c r="N24" s="74" t="s">
        <v>59</v>
      </c>
      <c r="O24" s="75">
        <v>5</v>
      </c>
      <c r="P24" s="74">
        <v>40</v>
      </c>
      <c r="Q24" s="135" t="s">
        <v>91</v>
      </c>
    </row>
    <row r="25" spans="1:17" ht="37.5" customHeight="1">
      <c r="A25" s="36">
        <v>22</v>
      </c>
      <c r="B25" s="98" t="s">
        <v>15</v>
      </c>
      <c r="C25" s="62" t="s">
        <v>92</v>
      </c>
      <c r="D25" s="120" t="s">
        <v>93</v>
      </c>
      <c r="E25" s="120" t="s">
        <v>94</v>
      </c>
      <c r="F25" s="75" t="s">
        <v>55</v>
      </c>
      <c r="G25" s="75">
        <v>3</v>
      </c>
      <c r="H25" s="63">
        <v>30</v>
      </c>
      <c r="I25" s="75">
        <v>15</v>
      </c>
      <c r="J25" s="64"/>
      <c r="K25" s="76" t="s">
        <v>46</v>
      </c>
      <c r="L25" s="121" t="s">
        <v>95</v>
      </c>
      <c r="M25" s="114" t="s">
        <v>95</v>
      </c>
      <c r="N25" s="74" t="s">
        <v>55</v>
      </c>
      <c r="O25" s="75">
        <v>2</v>
      </c>
      <c r="P25" s="74">
        <v>40</v>
      </c>
      <c r="Q25" s="135" t="s">
        <v>96</v>
      </c>
    </row>
    <row r="26" spans="1:17" ht="37.5" customHeight="1">
      <c r="A26" s="36">
        <v>23</v>
      </c>
      <c r="B26" s="98" t="s">
        <v>17</v>
      </c>
      <c r="C26" s="62" t="s">
        <v>53</v>
      </c>
      <c r="D26" s="120" t="s">
        <v>97</v>
      </c>
      <c r="E26" s="120" t="s">
        <v>98</v>
      </c>
      <c r="F26" s="75" t="s">
        <v>55</v>
      </c>
      <c r="G26" s="75">
        <v>3</v>
      </c>
      <c r="H26" s="63">
        <v>30</v>
      </c>
      <c r="I26" s="75">
        <v>22</v>
      </c>
      <c r="J26" s="64"/>
      <c r="K26" s="76" t="s">
        <v>99</v>
      </c>
      <c r="L26" s="121" t="s">
        <v>100</v>
      </c>
      <c r="M26" s="114" t="s">
        <v>101</v>
      </c>
      <c r="N26" s="74" t="s">
        <v>55</v>
      </c>
      <c r="O26" s="75">
        <v>8</v>
      </c>
      <c r="P26" s="74">
        <v>30</v>
      </c>
      <c r="Q26" s="115"/>
    </row>
    <row r="27" spans="1:17" ht="48">
      <c r="A27" s="43">
        <v>24</v>
      </c>
      <c r="B27" s="98" t="s">
        <v>18</v>
      </c>
      <c r="C27" s="65" t="s">
        <v>53</v>
      </c>
      <c r="D27" s="131" t="s">
        <v>102</v>
      </c>
      <c r="E27" s="131" t="s">
        <v>103</v>
      </c>
      <c r="F27" s="80" t="s">
        <v>55</v>
      </c>
      <c r="G27" s="80">
        <v>3</v>
      </c>
      <c r="H27" s="66">
        <v>20</v>
      </c>
      <c r="I27" s="80">
        <v>11</v>
      </c>
      <c r="J27" s="68"/>
      <c r="K27" s="78" t="s">
        <v>56</v>
      </c>
      <c r="L27" s="132" t="s">
        <v>104</v>
      </c>
      <c r="M27" s="133" t="s">
        <v>105</v>
      </c>
      <c r="N27" s="79" t="s">
        <v>55</v>
      </c>
      <c r="O27" s="80">
        <v>5</v>
      </c>
      <c r="P27" s="79">
        <v>40</v>
      </c>
      <c r="Q27" s="135" t="s">
        <v>106</v>
      </c>
    </row>
    <row r="28" spans="1:17" ht="37.5" customHeight="1">
      <c r="A28" s="43">
        <v>25</v>
      </c>
      <c r="B28" s="61" t="s">
        <v>26</v>
      </c>
      <c r="C28" s="65" t="s">
        <v>72</v>
      </c>
      <c r="D28" s="137" t="s">
        <v>37</v>
      </c>
      <c r="E28" s="137" t="s">
        <v>107</v>
      </c>
      <c r="F28" s="80" t="s">
        <v>55</v>
      </c>
      <c r="G28" s="80">
        <v>20</v>
      </c>
      <c r="H28" s="66">
        <v>3</v>
      </c>
      <c r="I28" s="80">
        <v>3</v>
      </c>
      <c r="J28" s="68"/>
      <c r="K28" s="78" t="s">
        <v>72</v>
      </c>
      <c r="L28" s="138" t="s">
        <v>108</v>
      </c>
      <c r="M28" s="139" t="s">
        <v>58</v>
      </c>
      <c r="N28" s="79" t="s">
        <v>59</v>
      </c>
      <c r="O28" s="80">
        <v>18</v>
      </c>
      <c r="P28" s="79">
        <v>0</v>
      </c>
      <c r="Q28" s="141" t="s">
        <v>109</v>
      </c>
    </row>
    <row r="29" spans="1:17" ht="37.5" customHeight="1">
      <c r="A29" s="36">
        <v>26</v>
      </c>
      <c r="B29" s="60" t="s">
        <v>1</v>
      </c>
      <c r="C29" s="62" t="s">
        <v>56</v>
      </c>
      <c r="D29" s="127" t="s">
        <v>47</v>
      </c>
      <c r="E29" s="127" t="s">
        <v>70</v>
      </c>
      <c r="F29" s="75" t="s">
        <v>59</v>
      </c>
      <c r="G29" s="75">
        <v>3</v>
      </c>
      <c r="H29" s="63">
        <v>2</v>
      </c>
      <c r="I29" s="75">
        <v>2</v>
      </c>
      <c r="J29" s="64"/>
      <c r="K29" s="76" t="s">
        <v>56</v>
      </c>
      <c r="L29" s="129" t="s">
        <v>70</v>
      </c>
      <c r="M29" s="130" t="s">
        <v>37</v>
      </c>
      <c r="N29" s="74" t="s">
        <v>59</v>
      </c>
      <c r="O29" s="75">
        <v>3</v>
      </c>
      <c r="P29" s="74">
        <v>20</v>
      </c>
      <c r="Q29" s="115"/>
    </row>
    <row r="30" spans="1:17" ht="37.5" customHeight="1">
      <c r="A30" s="36">
        <v>27</v>
      </c>
      <c r="B30" s="98" t="s">
        <v>0</v>
      </c>
      <c r="C30" s="62" t="s">
        <v>110</v>
      </c>
      <c r="D30" s="127" t="s">
        <v>47</v>
      </c>
      <c r="E30" s="127" t="s">
        <v>58</v>
      </c>
      <c r="F30" s="75" t="s">
        <v>38</v>
      </c>
      <c r="G30" s="75">
        <v>3</v>
      </c>
      <c r="H30" s="63">
        <v>20</v>
      </c>
      <c r="I30" s="75">
        <v>12</v>
      </c>
      <c r="J30" s="64"/>
      <c r="K30" s="76" t="s">
        <v>46</v>
      </c>
      <c r="L30" s="129" t="s">
        <v>111</v>
      </c>
      <c r="M30" s="130" t="s">
        <v>111</v>
      </c>
      <c r="N30" s="74" t="s">
        <v>112</v>
      </c>
      <c r="O30" s="75">
        <v>2</v>
      </c>
      <c r="P30" s="74">
        <v>60</v>
      </c>
      <c r="Q30" s="135" t="s">
        <v>113</v>
      </c>
    </row>
    <row r="31" spans="1:17" ht="37.5" customHeight="1">
      <c r="A31" s="36">
        <v>28</v>
      </c>
      <c r="B31" s="98" t="s">
        <v>20</v>
      </c>
      <c r="C31" s="76" t="s">
        <v>46</v>
      </c>
      <c r="D31" s="142" t="s">
        <v>114</v>
      </c>
      <c r="E31" s="142" t="s">
        <v>115</v>
      </c>
      <c r="F31" s="75" t="s">
        <v>116</v>
      </c>
      <c r="G31" s="75">
        <v>2</v>
      </c>
      <c r="H31" s="63">
        <v>70</v>
      </c>
      <c r="I31" s="75">
        <v>37</v>
      </c>
      <c r="J31" s="64"/>
      <c r="K31" s="76" t="s">
        <v>46</v>
      </c>
      <c r="L31" s="121" t="s">
        <v>117</v>
      </c>
      <c r="M31" s="114" t="s">
        <v>118</v>
      </c>
      <c r="N31" s="74" t="s">
        <v>116</v>
      </c>
      <c r="O31" s="75">
        <v>2</v>
      </c>
      <c r="P31" s="83">
        <v>60</v>
      </c>
      <c r="Q31" s="115" t="s">
        <v>119</v>
      </c>
    </row>
    <row r="32" spans="1:17" ht="37.5" customHeight="1">
      <c r="A32" s="36">
        <v>29</v>
      </c>
      <c r="B32" s="98" t="s">
        <v>15</v>
      </c>
      <c r="C32" s="62" t="s">
        <v>46</v>
      </c>
      <c r="D32" s="142" t="s">
        <v>120</v>
      </c>
      <c r="E32" s="142" t="s">
        <v>121</v>
      </c>
      <c r="F32" s="75" t="s">
        <v>116</v>
      </c>
      <c r="G32" s="75">
        <v>3</v>
      </c>
      <c r="H32" s="63">
        <v>50</v>
      </c>
      <c r="I32" s="75">
        <v>32</v>
      </c>
      <c r="J32" s="64"/>
      <c r="K32" s="76" t="s">
        <v>46</v>
      </c>
      <c r="L32" s="121" t="s">
        <v>122</v>
      </c>
      <c r="M32" s="114" t="s">
        <v>122</v>
      </c>
      <c r="N32" s="74" t="s">
        <v>112</v>
      </c>
      <c r="O32" s="75">
        <v>4</v>
      </c>
      <c r="P32" s="74">
        <v>200</v>
      </c>
      <c r="Q32" s="122"/>
    </row>
    <row r="33" spans="1:17" ht="37.5" customHeight="1" thickBot="1">
      <c r="A33" s="36">
        <v>30</v>
      </c>
      <c r="B33" s="98" t="s">
        <v>17</v>
      </c>
      <c r="C33" s="70" t="s">
        <v>46</v>
      </c>
      <c r="D33" s="147" t="s">
        <v>123</v>
      </c>
      <c r="E33" s="147" t="s">
        <v>124</v>
      </c>
      <c r="F33" s="86" t="s">
        <v>59</v>
      </c>
      <c r="G33" s="86">
        <v>5</v>
      </c>
      <c r="H33" s="71">
        <v>70</v>
      </c>
      <c r="I33" s="86">
        <v>36</v>
      </c>
      <c r="J33" s="72"/>
      <c r="K33" s="84" t="s">
        <v>46</v>
      </c>
      <c r="L33" s="148" t="s">
        <v>125</v>
      </c>
      <c r="M33" s="149" t="s">
        <v>125</v>
      </c>
      <c r="N33" s="85" t="s">
        <v>68</v>
      </c>
      <c r="O33" s="86">
        <v>4</v>
      </c>
      <c r="P33" s="85">
        <v>40</v>
      </c>
      <c r="Q33" s="126" t="s">
        <v>126</v>
      </c>
    </row>
    <row r="34" spans="1:17" ht="29.25" customHeight="1" thickBot="1">
      <c r="A34" s="160" t="s">
        <v>6</v>
      </c>
      <c r="B34" s="161"/>
      <c r="C34" s="146"/>
      <c r="D34" s="55"/>
      <c r="E34" s="55"/>
      <c r="F34" s="144"/>
      <c r="G34" s="55"/>
      <c r="H34" s="52">
        <f>SUM(H11:H33)</f>
        <v>388</v>
      </c>
      <c r="I34" s="53">
        <f>SUM(I11:I33)</f>
        <v>232</v>
      </c>
      <c r="J34" s="56"/>
      <c r="K34" s="143"/>
      <c r="L34" s="103"/>
      <c r="M34" s="57"/>
      <c r="N34" s="145"/>
      <c r="O34" s="58"/>
      <c r="P34" s="53">
        <f>SUM(P11:P33)</f>
        <v>815</v>
      </c>
      <c r="Q34" s="59"/>
    </row>
    <row r="35" s="3" customFormat="1" ht="21" customHeight="1"/>
    <row r="36" s="3" customFormat="1" ht="12.75"/>
  </sheetData>
  <sheetProtection/>
  <mergeCells count="5">
    <mergeCell ref="C2:J2"/>
    <mergeCell ref="A34:B34"/>
    <mergeCell ref="A1:Q1"/>
    <mergeCell ref="K2:Q2"/>
    <mergeCell ref="A2:B3"/>
  </mergeCells>
  <printOptions/>
  <pageMargins left="0.27" right="0.25" top="0.55" bottom="0.68" header="0.36" footer="0.5118110236220472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view="pageBreakPreview" zoomScaleNormal="75" zoomScaleSheetLayoutView="100" zoomScalePageLayoutView="0" workbookViewId="0" topLeftCell="A1">
      <pane xSplit="2" ySplit="3" topLeftCell="C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B9" sqref="B9"/>
    </sheetView>
  </sheetViews>
  <sheetFormatPr defaultColWidth="8.625" defaultRowHeight="12.75"/>
  <cols>
    <col min="1" max="1" width="3.75390625" style="0" customWidth="1"/>
    <col min="2" max="2" width="4.00390625" style="0" customWidth="1"/>
    <col min="3" max="3" width="5.75390625" style="0" bestFit="1" customWidth="1"/>
    <col min="4" max="4" width="8.25390625" style="0" customWidth="1"/>
    <col min="5" max="7" width="5.75390625" style="0" customWidth="1"/>
    <col min="8" max="9" width="8.375" style="0" customWidth="1"/>
    <col min="10" max="10" width="30.75390625" style="0" customWidth="1"/>
    <col min="11" max="11" width="5.75390625" style="0" customWidth="1"/>
    <col min="12" max="12" width="8.375" style="0" customWidth="1"/>
    <col min="13" max="15" width="5.75390625" style="0" customWidth="1"/>
    <col min="16" max="16" width="8.375" style="0" customWidth="1"/>
    <col min="17" max="17" width="30.75390625" style="0" customWidth="1"/>
  </cols>
  <sheetData>
    <row r="1" spans="1:17" ht="21" customHeight="1" thickBot="1">
      <c r="A1" s="162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37" customFormat="1" ht="21" customHeight="1">
      <c r="A2" s="163" t="s">
        <v>14</v>
      </c>
      <c r="B2" s="164"/>
      <c r="C2" s="157">
        <v>0.3958333333333333</v>
      </c>
      <c r="D2" s="158"/>
      <c r="E2" s="158"/>
      <c r="F2" s="158"/>
      <c r="G2" s="158"/>
      <c r="H2" s="158"/>
      <c r="I2" s="158"/>
      <c r="J2" s="159"/>
      <c r="K2" s="157">
        <v>0.6875</v>
      </c>
      <c r="L2" s="158"/>
      <c r="M2" s="158"/>
      <c r="N2" s="158"/>
      <c r="O2" s="158"/>
      <c r="P2" s="158"/>
      <c r="Q2" s="159"/>
    </row>
    <row r="3" spans="1:17" s="37" customFormat="1" ht="36.75" thickBot="1">
      <c r="A3" s="165"/>
      <c r="B3" s="166"/>
      <c r="C3" s="50" t="s">
        <v>2</v>
      </c>
      <c r="D3" s="48" t="s">
        <v>7</v>
      </c>
      <c r="E3" s="48" t="s">
        <v>3</v>
      </c>
      <c r="F3" s="48" t="s">
        <v>8</v>
      </c>
      <c r="G3" s="48" t="s">
        <v>9</v>
      </c>
      <c r="H3" s="117" t="s">
        <v>43</v>
      </c>
      <c r="I3" s="117" t="s">
        <v>41</v>
      </c>
      <c r="J3" s="51" t="s">
        <v>21</v>
      </c>
      <c r="K3" s="48" t="s">
        <v>2</v>
      </c>
      <c r="L3" s="49" t="s">
        <v>4</v>
      </c>
      <c r="M3" s="49" t="s">
        <v>3</v>
      </c>
      <c r="N3" s="48" t="s">
        <v>8</v>
      </c>
      <c r="O3" s="48" t="s">
        <v>9</v>
      </c>
      <c r="P3" s="119" t="s">
        <v>45</v>
      </c>
      <c r="Q3" s="51" t="s">
        <v>21</v>
      </c>
    </row>
    <row r="4" spans="1:17" ht="33.75" customHeight="1">
      <c r="A4" s="36">
        <v>1</v>
      </c>
      <c r="B4" s="97" t="s">
        <v>25</v>
      </c>
      <c r="C4" s="62" t="s">
        <v>46</v>
      </c>
      <c r="D4" s="120" t="s">
        <v>127</v>
      </c>
      <c r="E4" s="120" t="s">
        <v>49</v>
      </c>
      <c r="F4" s="75" t="s">
        <v>116</v>
      </c>
      <c r="G4" s="75">
        <v>3</v>
      </c>
      <c r="H4" s="63">
        <v>30</v>
      </c>
      <c r="I4" s="75">
        <v>14</v>
      </c>
      <c r="J4" s="64"/>
      <c r="K4" s="102" t="s">
        <v>46</v>
      </c>
      <c r="L4" s="121" t="s">
        <v>128</v>
      </c>
      <c r="M4" s="114" t="s">
        <v>125</v>
      </c>
      <c r="N4" s="74" t="s">
        <v>116</v>
      </c>
      <c r="O4" s="75">
        <v>3</v>
      </c>
      <c r="P4" s="74">
        <v>30</v>
      </c>
      <c r="Q4" s="69"/>
    </row>
    <row r="5" spans="1:17" ht="33.75" customHeight="1">
      <c r="A5" s="36">
        <v>2</v>
      </c>
      <c r="B5" s="112" t="s">
        <v>33</v>
      </c>
      <c r="C5" s="62" t="s">
        <v>72</v>
      </c>
      <c r="D5" s="120" t="s">
        <v>129</v>
      </c>
      <c r="E5" s="120" t="s">
        <v>130</v>
      </c>
      <c r="F5" s="75" t="s">
        <v>59</v>
      </c>
      <c r="G5" s="75">
        <v>8</v>
      </c>
      <c r="H5" s="63">
        <v>20</v>
      </c>
      <c r="I5" s="75">
        <v>6</v>
      </c>
      <c r="J5" s="64"/>
      <c r="K5" s="78" t="s">
        <v>72</v>
      </c>
      <c r="L5" s="121" t="s">
        <v>130</v>
      </c>
      <c r="M5" s="121" t="s">
        <v>130</v>
      </c>
      <c r="N5" s="74" t="s">
        <v>59</v>
      </c>
      <c r="O5" s="75">
        <v>10</v>
      </c>
      <c r="P5" s="74">
        <v>20</v>
      </c>
      <c r="Q5" s="69"/>
    </row>
    <row r="6" spans="1:17" ht="33.75" customHeight="1">
      <c r="A6" s="36">
        <v>3</v>
      </c>
      <c r="B6" s="100" t="s">
        <v>1</v>
      </c>
      <c r="C6" s="62" t="s">
        <v>53</v>
      </c>
      <c r="D6" s="120" t="s">
        <v>131</v>
      </c>
      <c r="E6" s="120" t="s">
        <v>132</v>
      </c>
      <c r="F6" s="75" t="s">
        <v>81</v>
      </c>
      <c r="G6" s="75">
        <v>10</v>
      </c>
      <c r="H6" s="63">
        <v>10</v>
      </c>
      <c r="I6" s="75">
        <v>4</v>
      </c>
      <c r="J6" s="64"/>
      <c r="K6" s="78" t="s">
        <v>56</v>
      </c>
      <c r="L6" s="121" t="s">
        <v>132</v>
      </c>
      <c r="M6" s="114" t="s">
        <v>133</v>
      </c>
      <c r="N6" s="74" t="s">
        <v>38</v>
      </c>
      <c r="O6" s="75">
        <v>8</v>
      </c>
      <c r="P6" s="74">
        <v>20</v>
      </c>
      <c r="Q6" s="69"/>
    </row>
    <row r="7" spans="1:17" ht="33.75" customHeight="1">
      <c r="A7" s="36">
        <v>4</v>
      </c>
      <c r="B7" s="97" t="s">
        <v>0</v>
      </c>
      <c r="C7" s="62" t="s">
        <v>53</v>
      </c>
      <c r="D7" s="120" t="s">
        <v>63</v>
      </c>
      <c r="E7" s="120" t="s">
        <v>134</v>
      </c>
      <c r="F7" s="75" t="s">
        <v>81</v>
      </c>
      <c r="G7" s="75">
        <v>10</v>
      </c>
      <c r="H7" s="63">
        <v>10</v>
      </c>
      <c r="I7" s="75">
        <v>2</v>
      </c>
      <c r="J7" s="64"/>
      <c r="K7" s="78" t="s">
        <v>46</v>
      </c>
      <c r="L7" s="121" t="s">
        <v>135</v>
      </c>
      <c r="M7" s="114" t="s">
        <v>130</v>
      </c>
      <c r="N7" s="74" t="s">
        <v>59</v>
      </c>
      <c r="O7" s="75">
        <v>3</v>
      </c>
      <c r="P7" s="74">
        <v>30</v>
      </c>
      <c r="Q7" s="69"/>
    </row>
    <row r="8" spans="1:17" ht="33.75" customHeight="1">
      <c r="A8" s="36">
        <v>5</v>
      </c>
      <c r="B8" s="97" t="s">
        <v>20</v>
      </c>
      <c r="C8" s="62" t="s">
        <v>136</v>
      </c>
      <c r="D8" s="120" t="s">
        <v>137</v>
      </c>
      <c r="E8" s="120" t="s">
        <v>138</v>
      </c>
      <c r="F8" s="75" t="s">
        <v>81</v>
      </c>
      <c r="G8" s="75">
        <v>2</v>
      </c>
      <c r="H8" s="63">
        <v>15</v>
      </c>
      <c r="I8" s="75">
        <v>12</v>
      </c>
      <c r="J8" s="64"/>
      <c r="K8" s="78" t="s">
        <v>136</v>
      </c>
      <c r="L8" s="121" t="s">
        <v>139</v>
      </c>
      <c r="M8" s="114" t="s">
        <v>49</v>
      </c>
      <c r="N8" s="74" t="s">
        <v>81</v>
      </c>
      <c r="O8" s="75">
        <v>2</v>
      </c>
      <c r="P8" s="74">
        <v>50</v>
      </c>
      <c r="Q8" s="69"/>
    </row>
    <row r="9" spans="1:17" ht="33.75" customHeight="1">
      <c r="A9" s="36">
        <v>6</v>
      </c>
      <c r="B9" s="97" t="s">
        <v>15</v>
      </c>
      <c r="C9" s="62" t="s">
        <v>140</v>
      </c>
      <c r="D9" s="120" t="s">
        <v>141</v>
      </c>
      <c r="E9" s="120" t="s">
        <v>77</v>
      </c>
      <c r="F9" s="75" t="s">
        <v>81</v>
      </c>
      <c r="G9" s="75">
        <v>2</v>
      </c>
      <c r="H9" s="63">
        <v>30</v>
      </c>
      <c r="I9" s="75">
        <v>24</v>
      </c>
      <c r="J9" s="64"/>
      <c r="K9" s="78" t="s">
        <v>46</v>
      </c>
      <c r="L9" s="121" t="s">
        <v>142</v>
      </c>
      <c r="M9" s="114" t="s">
        <v>148</v>
      </c>
      <c r="N9" s="74" t="s">
        <v>55</v>
      </c>
      <c r="O9" s="75">
        <v>2</v>
      </c>
      <c r="P9" s="74">
        <v>100</v>
      </c>
      <c r="Q9" s="69"/>
    </row>
    <row r="10" spans="1:17" ht="33.75" customHeight="1">
      <c r="A10" s="36">
        <v>7</v>
      </c>
      <c r="B10" s="97" t="s">
        <v>17</v>
      </c>
      <c r="C10" s="62" t="s">
        <v>46</v>
      </c>
      <c r="D10" s="120" t="s">
        <v>143</v>
      </c>
      <c r="E10" s="120" t="s">
        <v>144</v>
      </c>
      <c r="F10" s="75" t="s">
        <v>55</v>
      </c>
      <c r="G10" s="75">
        <v>10</v>
      </c>
      <c r="H10" s="63">
        <v>10</v>
      </c>
      <c r="I10" s="75">
        <v>13</v>
      </c>
      <c r="J10" s="64" t="s">
        <v>145</v>
      </c>
      <c r="K10" s="78" t="s">
        <v>46</v>
      </c>
      <c r="L10" s="121" t="s">
        <v>146</v>
      </c>
      <c r="M10" s="114" t="s">
        <v>147</v>
      </c>
      <c r="N10" s="74" t="s">
        <v>81</v>
      </c>
      <c r="O10" s="75">
        <v>3</v>
      </c>
      <c r="P10" s="74">
        <v>40</v>
      </c>
      <c r="Q10" s="69"/>
    </row>
    <row r="11" spans="1:17" ht="33.75" customHeight="1">
      <c r="A11" s="36">
        <v>8</v>
      </c>
      <c r="B11" s="97" t="s">
        <v>18</v>
      </c>
      <c r="C11" s="62" t="s">
        <v>46</v>
      </c>
      <c r="D11" s="120" t="s">
        <v>149</v>
      </c>
      <c r="E11" s="120" t="s">
        <v>147</v>
      </c>
      <c r="F11" s="75" t="s">
        <v>81</v>
      </c>
      <c r="G11" s="75">
        <v>2</v>
      </c>
      <c r="H11" s="63">
        <v>30</v>
      </c>
      <c r="I11" s="75">
        <v>29</v>
      </c>
      <c r="J11" s="64"/>
      <c r="K11" s="78" t="s">
        <v>46</v>
      </c>
      <c r="L11" s="121" t="s">
        <v>150</v>
      </c>
      <c r="M11" s="114" t="s">
        <v>151</v>
      </c>
      <c r="N11" s="74" t="s">
        <v>81</v>
      </c>
      <c r="O11" s="75">
        <v>2</v>
      </c>
      <c r="P11" s="74">
        <v>100</v>
      </c>
      <c r="Q11" s="69"/>
    </row>
    <row r="12" spans="1:17" ht="33.75" customHeight="1">
      <c r="A12" s="36">
        <v>9</v>
      </c>
      <c r="B12" s="112" t="s">
        <v>26</v>
      </c>
      <c r="C12" s="62" t="s">
        <v>152</v>
      </c>
      <c r="D12" s="120" t="s">
        <v>153</v>
      </c>
      <c r="E12" s="120" t="s">
        <v>154</v>
      </c>
      <c r="F12" s="75" t="s">
        <v>59</v>
      </c>
      <c r="G12" s="75">
        <v>2</v>
      </c>
      <c r="H12" s="63">
        <v>30</v>
      </c>
      <c r="I12" s="75">
        <v>10</v>
      </c>
      <c r="J12" s="64"/>
      <c r="K12" s="78" t="s">
        <v>53</v>
      </c>
      <c r="L12" s="121" t="s">
        <v>155</v>
      </c>
      <c r="M12" s="114" t="s">
        <v>156</v>
      </c>
      <c r="N12" s="74" t="s">
        <v>81</v>
      </c>
      <c r="O12" s="75">
        <v>1</v>
      </c>
      <c r="P12" s="74">
        <v>100</v>
      </c>
      <c r="Q12" s="69"/>
    </row>
    <row r="13" spans="1:17" ht="33.75" customHeight="1">
      <c r="A13" s="36">
        <v>10</v>
      </c>
      <c r="B13" s="100" t="s">
        <v>1</v>
      </c>
      <c r="C13" s="62" t="s">
        <v>72</v>
      </c>
      <c r="D13" s="120" t="s">
        <v>153</v>
      </c>
      <c r="E13" s="120" t="s">
        <v>157</v>
      </c>
      <c r="F13" s="75" t="s">
        <v>38</v>
      </c>
      <c r="G13" s="75">
        <v>5</v>
      </c>
      <c r="H13" s="63">
        <v>25</v>
      </c>
      <c r="I13" s="75">
        <v>19</v>
      </c>
      <c r="J13" s="64"/>
      <c r="K13" s="78" t="s">
        <v>53</v>
      </c>
      <c r="L13" s="121" t="s">
        <v>157</v>
      </c>
      <c r="M13" s="114" t="s">
        <v>153</v>
      </c>
      <c r="N13" s="74" t="s">
        <v>81</v>
      </c>
      <c r="O13" s="75">
        <v>5</v>
      </c>
      <c r="P13" s="74">
        <v>40</v>
      </c>
      <c r="Q13" s="69"/>
    </row>
    <row r="14" spans="1:17" ht="33.75" customHeight="1">
      <c r="A14" s="36">
        <v>11</v>
      </c>
      <c r="B14" s="97" t="s">
        <v>0</v>
      </c>
      <c r="C14" s="62" t="s">
        <v>46</v>
      </c>
      <c r="D14" s="120" t="s">
        <v>37</v>
      </c>
      <c r="E14" s="120" t="s">
        <v>52</v>
      </c>
      <c r="F14" s="75" t="s">
        <v>38</v>
      </c>
      <c r="G14" s="75">
        <v>5</v>
      </c>
      <c r="H14" s="63">
        <v>30</v>
      </c>
      <c r="I14" s="75">
        <v>22</v>
      </c>
      <c r="J14" s="64"/>
      <c r="K14" s="78" t="s">
        <v>46</v>
      </c>
      <c r="L14" s="121" t="s">
        <v>158</v>
      </c>
      <c r="M14" s="114" t="s">
        <v>159</v>
      </c>
      <c r="N14" s="74" t="s">
        <v>55</v>
      </c>
      <c r="O14" s="75">
        <v>8</v>
      </c>
      <c r="P14" s="74">
        <v>40</v>
      </c>
      <c r="Q14" s="69" t="s">
        <v>160</v>
      </c>
    </row>
    <row r="15" spans="1:17" ht="33.75" customHeight="1">
      <c r="A15" s="36">
        <v>12</v>
      </c>
      <c r="B15" s="97" t="s">
        <v>20</v>
      </c>
      <c r="C15" s="62" t="s">
        <v>46</v>
      </c>
      <c r="D15" s="120" t="s">
        <v>161</v>
      </c>
      <c r="E15" s="120" t="s">
        <v>162</v>
      </c>
      <c r="F15" s="75" t="s">
        <v>38</v>
      </c>
      <c r="G15" s="75">
        <v>5</v>
      </c>
      <c r="H15" s="63">
        <v>10</v>
      </c>
      <c r="I15" s="75">
        <v>15</v>
      </c>
      <c r="J15" s="64"/>
      <c r="K15" s="76" t="s">
        <v>46</v>
      </c>
      <c r="L15" s="121" t="s">
        <v>163</v>
      </c>
      <c r="M15" s="114" t="s">
        <v>164</v>
      </c>
      <c r="N15" s="74" t="s">
        <v>112</v>
      </c>
      <c r="O15" s="75">
        <v>3</v>
      </c>
      <c r="P15" s="74">
        <v>30</v>
      </c>
      <c r="Q15" s="69"/>
    </row>
    <row r="16" spans="1:17" ht="33.75" customHeight="1">
      <c r="A16" s="36">
        <v>13</v>
      </c>
      <c r="B16" s="97" t="s">
        <v>15</v>
      </c>
      <c r="C16" s="62" t="s">
        <v>46</v>
      </c>
      <c r="D16" s="120" t="s">
        <v>165</v>
      </c>
      <c r="E16" s="120" t="s">
        <v>166</v>
      </c>
      <c r="F16" s="75" t="s">
        <v>55</v>
      </c>
      <c r="G16" s="75">
        <v>4</v>
      </c>
      <c r="H16" s="63">
        <v>20</v>
      </c>
      <c r="I16" s="75">
        <v>13</v>
      </c>
      <c r="J16" s="64"/>
      <c r="K16" s="76" t="s">
        <v>53</v>
      </c>
      <c r="L16" s="121" t="s">
        <v>167</v>
      </c>
      <c r="M16" s="114" t="s">
        <v>168</v>
      </c>
      <c r="N16" s="74" t="s">
        <v>112</v>
      </c>
      <c r="O16" s="75">
        <v>4</v>
      </c>
      <c r="P16" s="74">
        <v>50</v>
      </c>
      <c r="Q16" s="69" t="s">
        <v>169</v>
      </c>
    </row>
    <row r="17" spans="1:17" ht="33.75" customHeight="1">
      <c r="A17" s="36">
        <v>14</v>
      </c>
      <c r="B17" s="97" t="s">
        <v>17</v>
      </c>
      <c r="C17" s="62" t="s">
        <v>46</v>
      </c>
      <c r="D17" s="120" t="s">
        <v>170</v>
      </c>
      <c r="E17" s="120" t="s">
        <v>171</v>
      </c>
      <c r="F17" s="75" t="s">
        <v>59</v>
      </c>
      <c r="G17" s="75">
        <v>8</v>
      </c>
      <c r="H17" s="63">
        <v>30</v>
      </c>
      <c r="I17" s="75">
        <v>23</v>
      </c>
      <c r="J17" s="64"/>
      <c r="K17" s="76" t="s">
        <v>172</v>
      </c>
      <c r="L17" s="121" t="s">
        <v>173</v>
      </c>
      <c r="M17" s="114" t="s">
        <v>174</v>
      </c>
      <c r="N17" s="74" t="s">
        <v>59</v>
      </c>
      <c r="O17" s="75">
        <v>8</v>
      </c>
      <c r="P17" s="74">
        <v>30</v>
      </c>
      <c r="Q17" s="69"/>
    </row>
    <row r="18" spans="1:17" ht="33.75" customHeight="1">
      <c r="A18" s="36">
        <v>15</v>
      </c>
      <c r="B18" s="97" t="s">
        <v>18</v>
      </c>
      <c r="C18" s="62" t="s">
        <v>53</v>
      </c>
      <c r="D18" s="120" t="s">
        <v>175</v>
      </c>
      <c r="E18" s="120" t="s">
        <v>176</v>
      </c>
      <c r="F18" s="75" t="s">
        <v>68</v>
      </c>
      <c r="G18" s="75">
        <v>2</v>
      </c>
      <c r="H18" s="63">
        <v>20</v>
      </c>
      <c r="I18" s="75">
        <v>12</v>
      </c>
      <c r="J18" s="64"/>
      <c r="K18" s="76" t="s">
        <v>53</v>
      </c>
      <c r="L18" s="121" t="s">
        <v>177</v>
      </c>
      <c r="M18" s="114" t="s">
        <v>178</v>
      </c>
      <c r="N18" s="74" t="s">
        <v>38</v>
      </c>
      <c r="O18" s="75">
        <v>4</v>
      </c>
      <c r="P18" s="74">
        <v>30</v>
      </c>
      <c r="Q18" s="69"/>
    </row>
    <row r="19" spans="1:17" ht="33.75" customHeight="1">
      <c r="A19" s="36">
        <v>16</v>
      </c>
      <c r="B19" s="112" t="s">
        <v>26</v>
      </c>
      <c r="C19" s="62" t="s">
        <v>46</v>
      </c>
      <c r="D19" s="120" t="s">
        <v>180</v>
      </c>
      <c r="E19" s="120" t="s">
        <v>76</v>
      </c>
      <c r="F19" s="75" t="s">
        <v>116</v>
      </c>
      <c r="G19" s="75">
        <v>2</v>
      </c>
      <c r="H19" s="63">
        <v>20</v>
      </c>
      <c r="I19" s="75">
        <v>13</v>
      </c>
      <c r="J19" s="64"/>
      <c r="K19" s="76" t="s">
        <v>181</v>
      </c>
      <c r="L19" s="121" t="s">
        <v>182</v>
      </c>
      <c r="M19" s="114" t="s">
        <v>76</v>
      </c>
      <c r="N19" s="74" t="s">
        <v>68</v>
      </c>
      <c r="O19" s="75">
        <v>2</v>
      </c>
      <c r="P19" s="74">
        <v>200</v>
      </c>
      <c r="Q19" s="77"/>
    </row>
    <row r="20" spans="1:17" ht="33.75" customHeight="1">
      <c r="A20" s="36">
        <v>17</v>
      </c>
      <c r="B20" s="100" t="s">
        <v>1</v>
      </c>
      <c r="C20" s="65" t="s">
        <v>56</v>
      </c>
      <c r="D20" s="131" t="s">
        <v>180</v>
      </c>
      <c r="E20" s="131" t="s">
        <v>183</v>
      </c>
      <c r="F20" s="80" t="s">
        <v>184</v>
      </c>
      <c r="G20" s="80">
        <v>4</v>
      </c>
      <c r="H20" s="66">
        <v>50</v>
      </c>
      <c r="I20" s="80">
        <v>22</v>
      </c>
      <c r="J20" s="68"/>
      <c r="K20" s="78" t="s">
        <v>53</v>
      </c>
      <c r="L20" s="132" t="s">
        <v>185</v>
      </c>
      <c r="M20" s="133" t="s">
        <v>186</v>
      </c>
      <c r="N20" s="79" t="s">
        <v>59</v>
      </c>
      <c r="O20" s="80">
        <v>5</v>
      </c>
      <c r="P20" s="79">
        <v>200</v>
      </c>
      <c r="Q20" s="67"/>
    </row>
    <row r="21" spans="1:17" ht="33.75" customHeight="1">
      <c r="A21" s="36">
        <v>18</v>
      </c>
      <c r="B21" s="100" t="s">
        <v>0</v>
      </c>
      <c r="C21" s="65" t="s">
        <v>53</v>
      </c>
      <c r="D21" s="131" t="s">
        <v>187</v>
      </c>
      <c r="E21" s="131" t="s">
        <v>188</v>
      </c>
      <c r="F21" s="80" t="s">
        <v>112</v>
      </c>
      <c r="G21" s="80">
        <v>2</v>
      </c>
      <c r="H21" s="66">
        <v>50</v>
      </c>
      <c r="I21" s="80">
        <v>20</v>
      </c>
      <c r="J21" s="68"/>
      <c r="K21" s="78" t="s">
        <v>181</v>
      </c>
      <c r="L21" s="132" t="s">
        <v>189</v>
      </c>
      <c r="M21" s="133" t="s">
        <v>84</v>
      </c>
      <c r="N21" s="79" t="s">
        <v>81</v>
      </c>
      <c r="O21" s="80">
        <v>2</v>
      </c>
      <c r="P21" s="79">
        <v>80</v>
      </c>
      <c r="Q21" s="81"/>
    </row>
    <row r="22" spans="1:17" ht="33.75" customHeight="1">
      <c r="A22" s="36">
        <v>19</v>
      </c>
      <c r="B22" s="97" t="s">
        <v>20</v>
      </c>
      <c r="C22" s="62" t="s">
        <v>179</v>
      </c>
      <c r="D22" s="120" t="s">
        <v>190</v>
      </c>
      <c r="E22" s="120" t="s">
        <v>187</v>
      </c>
      <c r="F22" s="75" t="s">
        <v>81</v>
      </c>
      <c r="G22" s="75">
        <v>3</v>
      </c>
      <c r="H22" s="63">
        <v>5</v>
      </c>
      <c r="I22" s="75">
        <v>11</v>
      </c>
      <c r="J22" s="64"/>
      <c r="K22" s="76" t="s">
        <v>179</v>
      </c>
      <c r="L22" s="121" t="s">
        <v>76</v>
      </c>
      <c r="M22" s="114" t="s">
        <v>183</v>
      </c>
      <c r="N22" s="74" t="s">
        <v>81</v>
      </c>
      <c r="O22" s="75">
        <v>3</v>
      </c>
      <c r="P22" s="74">
        <v>30</v>
      </c>
      <c r="Q22" s="69"/>
    </row>
    <row r="23" spans="1:17" ht="33.75" customHeight="1">
      <c r="A23" s="36">
        <v>20</v>
      </c>
      <c r="B23" s="97" t="s">
        <v>15</v>
      </c>
      <c r="C23" s="62" t="s">
        <v>46</v>
      </c>
      <c r="D23" s="120" t="s">
        <v>191</v>
      </c>
      <c r="E23" s="120" t="s">
        <v>191</v>
      </c>
      <c r="F23" s="75" t="s">
        <v>184</v>
      </c>
      <c r="G23" s="120">
        <v>5</v>
      </c>
      <c r="H23" s="63">
        <v>10</v>
      </c>
      <c r="I23" s="75">
        <v>13</v>
      </c>
      <c r="J23" s="140" t="s">
        <v>195</v>
      </c>
      <c r="K23" s="76" t="s">
        <v>192</v>
      </c>
      <c r="L23" s="121" t="s">
        <v>193</v>
      </c>
      <c r="M23" s="114" t="s">
        <v>194</v>
      </c>
      <c r="N23" s="74" t="s">
        <v>81</v>
      </c>
      <c r="O23" s="75">
        <v>3</v>
      </c>
      <c r="P23" s="74">
        <v>40</v>
      </c>
      <c r="Q23" s="82"/>
    </row>
    <row r="24" spans="1:17" ht="33.75" customHeight="1">
      <c r="A24" s="36">
        <v>21</v>
      </c>
      <c r="B24" s="97" t="s">
        <v>17</v>
      </c>
      <c r="C24" s="62" t="s">
        <v>46</v>
      </c>
      <c r="D24" s="120" t="s">
        <v>196</v>
      </c>
      <c r="E24" s="120" t="s">
        <v>197</v>
      </c>
      <c r="F24" s="75" t="s">
        <v>38</v>
      </c>
      <c r="G24" s="75">
        <v>3</v>
      </c>
      <c r="H24" s="63">
        <v>20</v>
      </c>
      <c r="I24" s="75">
        <v>12</v>
      </c>
      <c r="J24" s="64"/>
      <c r="K24" s="76" t="s">
        <v>198</v>
      </c>
      <c r="L24" s="121" t="s">
        <v>199</v>
      </c>
      <c r="M24" s="114" t="s">
        <v>200</v>
      </c>
      <c r="N24" s="74" t="s">
        <v>81</v>
      </c>
      <c r="O24" s="75">
        <v>3</v>
      </c>
      <c r="P24" s="74">
        <v>40</v>
      </c>
      <c r="Q24" s="69"/>
    </row>
    <row r="25" spans="1:17" ht="33.75" customHeight="1">
      <c r="A25" s="36">
        <v>22</v>
      </c>
      <c r="B25" s="97" t="s">
        <v>18</v>
      </c>
      <c r="C25" s="62" t="s">
        <v>198</v>
      </c>
      <c r="D25" s="120" t="s">
        <v>201</v>
      </c>
      <c r="E25" s="120" t="s">
        <v>199</v>
      </c>
      <c r="F25" s="75" t="s">
        <v>38</v>
      </c>
      <c r="G25" s="75">
        <v>1</v>
      </c>
      <c r="H25" s="63">
        <v>10</v>
      </c>
      <c r="I25" s="75">
        <v>13</v>
      </c>
      <c r="J25" s="64"/>
      <c r="K25" s="76" t="s">
        <v>198</v>
      </c>
      <c r="L25" s="121" t="s">
        <v>202</v>
      </c>
      <c r="M25" s="114" t="s">
        <v>203</v>
      </c>
      <c r="N25" s="74" t="s">
        <v>55</v>
      </c>
      <c r="O25" s="75">
        <v>2</v>
      </c>
      <c r="P25" s="74">
        <v>50</v>
      </c>
      <c r="Q25" s="69"/>
    </row>
    <row r="26" spans="1:17" ht="33.75" customHeight="1">
      <c r="A26" s="36">
        <v>23</v>
      </c>
      <c r="B26" s="112" t="s">
        <v>26</v>
      </c>
      <c r="C26" s="62" t="s">
        <v>46</v>
      </c>
      <c r="D26" s="120" t="s">
        <v>204</v>
      </c>
      <c r="E26" s="120" t="s">
        <v>124</v>
      </c>
      <c r="F26" s="75" t="s">
        <v>38</v>
      </c>
      <c r="G26" s="75">
        <v>5</v>
      </c>
      <c r="H26" s="63">
        <v>30</v>
      </c>
      <c r="I26" s="75">
        <v>18</v>
      </c>
      <c r="J26" s="64"/>
      <c r="K26" s="76" t="s">
        <v>46</v>
      </c>
      <c r="L26" s="121" t="s">
        <v>205</v>
      </c>
      <c r="M26" s="114" t="s">
        <v>206</v>
      </c>
      <c r="N26" s="74" t="s">
        <v>81</v>
      </c>
      <c r="O26" s="75">
        <v>5</v>
      </c>
      <c r="P26" s="74">
        <v>100</v>
      </c>
      <c r="Q26" s="69"/>
    </row>
    <row r="27" spans="1:17" ht="33.75" customHeight="1">
      <c r="A27" s="36">
        <v>24</v>
      </c>
      <c r="B27" s="100" t="s">
        <v>1</v>
      </c>
      <c r="C27" s="65" t="s">
        <v>46</v>
      </c>
      <c r="D27" s="131" t="s">
        <v>204</v>
      </c>
      <c r="E27" s="131" t="s">
        <v>207</v>
      </c>
      <c r="F27" s="80" t="s">
        <v>59</v>
      </c>
      <c r="G27" s="80">
        <v>7</v>
      </c>
      <c r="H27" s="66">
        <v>50</v>
      </c>
      <c r="I27" s="80">
        <v>42</v>
      </c>
      <c r="J27" s="68"/>
      <c r="K27" s="78" t="s">
        <v>46</v>
      </c>
      <c r="L27" s="132" t="s">
        <v>208</v>
      </c>
      <c r="M27" s="133" t="s">
        <v>209</v>
      </c>
      <c r="N27" s="79" t="s">
        <v>81</v>
      </c>
      <c r="O27" s="80">
        <v>3</v>
      </c>
      <c r="P27" s="79">
        <v>100</v>
      </c>
      <c r="Q27" s="67"/>
    </row>
    <row r="28" spans="1:17" ht="42">
      <c r="A28" s="36">
        <v>25</v>
      </c>
      <c r="B28" s="97" t="s">
        <v>0</v>
      </c>
      <c r="C28" s="65" t="s">
        <v>46</v>
      </c>
      <c r="D28" s="131" t="s">
        <v>210</v>
      </c>
      <c r="E28" s="131" t="s">
        <v>209</v>
      </c>
      <c r="F28" s="80" t="s">
        <v>68</v>
      </c>
      <c r="G28" s="80">
        <v>2</v>
      </c>
      <c r="H28" s="66">
        <v>5</v>
      </c>
      <c r="I28" s="80">
        <v>3</v>
      </c>
      <c r="J28" s="67" t="s">
        <v>213</v>
      </c>
      <c r="K28" s="78" t="s">
        <v>46</v>
      </c>
      <c r="L28" s="132" t="s">
        <v>211</v>
      </c>
      <c r="M28" s="133" t="s">
        <v>212</v>
      </c>
      <c r="N28" s="79" t="s">
        <v>68</v>
      </c>
      <c r="O28" s="80">
        <v>2</v>
      </c>
      <c r="P28" s="79">
        <v>30</v>
      </c>
      <c r="Q28" s="67" t="s">
        <v>214</v>
      </c>
    </row>
    <row r="29" spans="1:17" ht="33.75" customHeight="1">
      <c r="A29" s="36">
        <v>26</v>
      </c>
      <c r="B29" s="97" t="s">
        <v>20</v>
      </c>
      <c r="C29" s="62" t="s">
        <v>53</v>
      </c>
      <c r="D29" s="120" t="s">
        <v>215</v>
      </c>
      <c r="E29" s="120" t="s">
        <v>216</v>
      </c>
      <c r="F29" s="75" t="s">
        <v>68</v>
      </c>
      <c r="G29" s="75">
        <v>4</v>
      </c>
      <c r="H29" s="63">
        <v>20</v>
      </c>
      <c r="I29" s="75">
        <v>14</v>
      </c>
      <c r="J29" s="64"/>
      <c r="K29" s="76" t="s">
        <v>53</v>
      </c>
      <c r="L29" s="121" t="s">
        <v>217</v>
      </c>
      <c r="M29" s="114" t="s">
        <v>218</v>
      </c>
      <c r="N29" s="74" t="s">
        <v>59</v>
      </c>
      <c r="O29" s="75">
        <v>6</v>
      </c>
      <c r="P29" s="79">
        <v>20</v>
      </c>
      <c r="Q29" s="69"/>
    </row>
    <row r="30" spans="1:17" ht="33.75" customHeight="1">
      <c r="A30" s="36">
        <v>27</v>
      </c>
      <c r="B30" s="97" t="s">
        <v>15</v>
      </c>
      <c r="C30" s="62" t="s">
        <v>56</v>
      </c>
      <c r="D30" s="120" t="s">
        <v>219</v>
      </c>
      <c r="E30" s="120" t="s">
        <v>221</v>
      </c>
      <c r="F30" s="75" t="s">
        <v>59</v>
      </c>
      <c r="G30" s="75">
        <v>10</v>
      </c>
      <c r="H30" s="63">
        <v>5</v>
      </c>
      <c r="I30" s="75">
        <v>8</v>
      </c>
      <c r="J30" s="64"/>
      <c r="K30" s="76" t="s">
        <v>56</v>
      </c>
      <c r="L30" s="121" t="s">
        <v>220</v>
      </c>
      <c r="M30" s="114" t="s">
        <v>220</v>
      </c>
      <c r="N30" s="74" t="s">
        <v>59</v>
      </c>
      <c r="O30" s="75">
        <v>10</v>
      </c>
      <c r="P30" s="74">
        <v>10</v>
      </c>
      <c r="Q30" s="69"/>
    </row>
    <row r="31" spans="1:17" ht="33.75" customHeight="1">
      <c r="A31" s="36">
        <v>28</v>
      </c>
      <c r="B31" s="97" t="s">
        <v>17</v>
      </c>
      <c r="C31" s="62" t="s">
        <v>53</v>
      </c>
      <c r="D31" s="120" t="s">
        <v>222</v>
      </c>
      <c r="E31" s="120" t="s">
        <v>223</v>
      </c>
      <c r="F31" s="75" t="s">
        <v>68</v>
      </c>
      <c r="G31" s="75">
        <v>8</v>
      </c>
      <c r="H31" s="63">
        <v>10</v>
      </c>
      <c r="I31" s="75">
        <v>7</v>
      </c>
      <c r="J31" s="64"/>
      <c r="K31" s="76" t="s">
        <v>56</v>
      </c>
      <c r="L31" s="121" t="s">
        <v>124</v>
      </c>
      <c r="M31" s="114" t="s">
        <v>144</v>
      </c>
      <c r="N31" s="74" t="s">
        <v>68</v>
      </c>
      <c r="O31" s="75">
        <v>8</v>
      </c>
      <c r="P31" s="83">
        <v>0</v>
      </c>
      <c r="Q31" s="69"/>
    </row>
    <row r="32" spans="1:17" ht="33.75" customHeight="1">
      <c r="A32" s="36">
        <v>29</v>
      </c>
      <c r="B32" s="97" t="s">
        <v>18</v>
      </c>
      <c r="C32" s="62" t="s">
        <v>72</v>
      </c>
      <c r="D32" s="120" t="s">
        <v>224</v>
      </c>
      <c r="E32" s="120" t="s">
        <v>225</v>
      </c>
      <c r="F32" s="75" t="s">
        <v>68</v>
      </c>
      <c r="G32" s="75">
        <v>4</v>
      </c>
      <c r="H32" s="63">
        <v>10</v>
      </c>
      <c r="I32" s="75">
        <v>7</v>
      </c>
      <c r="J32" s="64"/>
      <c r="K32" s="76" t="s">
        <v>56</v>
      </c>
      <c r="L32" s="121" t="s">
        <v>226</v>
      </c>
      <c r="M32" s="114" t="s">
        <v>227</v>
      </c>
      <c r="N32" s="74" t="s">
        <v>59</v>
      </c>
      <c r="O32" s="75">
        <v>7</v>
      </c>
      <c r="P32" s="74">
        <v>15</v>
      </c>
      <c r="Q32" s="77"/>
    </row>
    <row r="33" spans="1:17" ht="33.75" customHeight="1">
      <c r="A33" s="36">
        <v>30</v>
      </c>
      <c r="B33" s="112" t="s">
        <v>26</v>
      </c>
      <c r="C33" s="104" t="s">
        <v>53</v>
      </c>
      <c r="D33" s="150" t="s">
        <v>228</v>
      </c>
      <c r="E33" s="150" t="s">
        <v>229</v>
      </c>
      <c r="F33" s="105" t="s">
        <v>59</v>
      </c>
      <c r="G33" s="105">
        <v>8</v>
      </c>
      <c r="H33" s="106">
        <v>5</v>
      </c>
      <c r="I33" s="105">
        <v>2</v>
      </c>
      <c r="J33" s="107"/>
      <c r="K33" s="108" t="s">
        <v>53</v>
      </c>
      <c r="L33" s="151" t="s">
        <v>229</v>
      </c>
      <c r="M33" s="109">
        <v>13</v>
      </c>
      <c r="N33" s="110" t="s">
        <v>59</v>
      </c>
      <c r="O33" s="105">
        <v>6</v>
      </c>
      <c r="P33" s="110">
        <v>60</v>
      </c>
      <c r="Q33" s="111"/>
    </row>
    <row r="34" spans="1:17" ht="33.75" customHeight="1" thickBot="1">
      <c r="A34" s="36">
        <v>31</v>
      </c>
      <c r="B34" s="100" t="s">
        <v>1</v>
      </c>
      <c r="C34" s="70" t="s">
        <v>53</v>
      </c>
      <c r="D34" s="147" t="s">
        <v>54</v>
      </c>
      <c r="E34" s="147" t="s">
        <v>168</v>
      </c>
      <c r="F34" s="86" t="s">
        <v>59</v>
      </c>
      <c r="G34" s="86">
        <v>3</v>
      </c>
      <c r="H34" s="71">
        <v>30</v>
      </c>
      <c r="I34" s="86">
        <v>29</v>
      </c>
      <c r="J34" s="72"/>
      <c r="K34" s="84" t="s">
        <v>53</v>
      </c>
      <c r="L34" s="148" t="s">
        <v>230</v>
      </c>
      <c r="M34" s="149" t="s">
        <v>231</v>
      </c>
      <c r="N34" s="85" t="s">
        <v>59</v>
      </c>
      <c r="O34" s="86">
        <v>5</v>
      </c>
      <c r="P34" s="85">
        <v>40</v>
      </c>
      <c r="Q34" s="87"/>
    </row>
    <row r="35" spans="1:17" ht="29.25" customHeight="1" thickBot="1">
      <c r="A35" s="160" t="s">
        <v>6</v>
      </c>
      <c r="B35" s="161"/>
      <c r="C35" s="146"/>
      <c r="D35" s="55"/>
      <c r="E35" s="55"/>
      <c r="F35" s="144"/>
      <c r="G35" s="55"/>
      <c r="H35" s="52">
        <f>SUM(H11:H34)</f>
        <v>525</v>
      </c>
      <c r="I35" s="53">
        <f>SUM(I11:I34)</f>
        <v>377</v>
      </c>
      <c r="J35" s="56"/>
      <c r="K35" s="143"/>
      <c r="L35" s="103"/>
      <c r="M35" s="57"/>
      <c r="N35" s="145"/>
      <c r="O35" s="58"/>
      <c r="P35" s="53">
        <f>SUM(P11:P34)</f>
        <v>1435</v>
      </c>
      <c r="Q35" s="59"/>
    </row>
    <row r="36" s="3" customFormat="1" ht="21" customHeight="1"/>
    <row r="37" s="3" customFormat="1" ht="12.75"/>
  </sheetData>
  <sheetProtection/>
  <mergeCells count="5">
    <mergeCell ref="A1:Q1"/>
    <mergeCell ref="A2:B3"/>
    <mergeCell ref="C2:J2"/>
    <mergeCell ref="K2:Q2"/>
    <mergeCell ref="A35:B35"/>
  </mergeCells>
  <printOptions/>
  <pageMargins left="0.27" right="0.25" top="0.55" bottom="0.68" header="0.36" footer="0.5118110236220472"/>
  <pageSetup fitToHeight="2" fitToWidth="1" horizontalDpi="600" verticalDpi="600" orientation="portrait" paperSize="9" scale="67" r:id="rId1"/>
  <rowBreaks count="1" manualBreakCount="1">
    <brk id="3" max="22" man="1"/>
  </rowBreaks>
  <colBreaks count="1" manualBreakCount="1">
    <brk id="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view="pageBreakPreview" zoomScaleNormal="75" zoomScaleSheetLayoutView="100" zoomScalePageLayoutView="0" workbookViewId="0" topLeftCell="A1">
      <pane xSplit="2" ySplit="3" topLeftCell="C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Q11" sqref="Q11"/>
    </sheetView>
  </sheetViews>
  <sheetFormatPr defaultColWidth="8.625" defaultRowHeight="12.75"/>
  <cols>
    <col min="1" max="1" width="3.75390625" style="0" customWidth="1"/>
    <col min="2" max="2" width="4.00390625" style="0" customWidth="1"/>
    <col min="3" max="3" width="5.75390625" style="0" bestFit="1" customWidth="1"/>
    <col min="4" max="4" width="8.25390625" style="0" customWidth="1"/>
    <col min="5" max="7" width="5.75390625" style="0" customWidth="1"/>
    <col min="8" max="9" width="8.375" style="0" customWidth="1"/>
    <col min="10" max="10" width="30.75390625" style="0" customWidth="1"/>
    <col min="11" max="11" width="5.75390625" style="0" customWidth="1"/>
    <col min="12" max="12" width="8.375" style="0" customWidth="1"/>
    <col min="13" max="15" width="5.75390625" style="0" customWidth="1"/>
    <col min="16" max="16" width="8.375" style="0" customWidth="1"/>
    <col min="17" max="17" width="30.75390625" style="0" customWidth="1"/>
  </cols>
  <sheetData>
    <row r="1" spans="1:17" ht="21" customHeight="1" thickBot="1">
      <c r="A1" s="162" t="s">
        <v>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37" customFormat="1" ht="21" customHeight="1">
      <c r="A2" s="163" t="s">
        <v>14</v>
      </c>
      <c r="B2" s="164"/>
      <c r="C2" s="157">
        <v>0.3958333333333333</v>
      </c>
      <c r="D2" s="158"/>
      <c r="E2" s="158"/>
      <c r="F2" s="158"/>
      <c r="G2" s="158"/>
      <c r="H2" s="158"/>
      <c r="I2" s="158"/>
      <c r="J2" s="159"/>
      <c r="K2" s="157">
        <v>0.6875</v>
      </c>
      <c r="L2" s="158"/>
      <c r="M2" s="158"/>
      <c r="N2" s="158"/>
      <c r="O2" s="158"/>
      <c r="P2" s="158"/>
      <c r="Q2" s="159"/>
    </row>
    <row r="3" spans="1:17" s="37" customFormat="1" ht="36.75" thickBot="1">
      <c r="A3" s="165"/>
      <c r="B3" s="166"/>
      <c r="C3" s="50" t="s">
        <v>2</v>
      </c>
      <c r="D3" s="48" t="s">
        <v>7</v>
      </c>
      <c r="E3" s="48" t="s">
        <v>3</v>
      </c>
      <c r="F3" s="48" t="s">
        <v>8</v>
      </c>
      <c r="G3" s="48" t="s">
        <v>9</v>
      </c>
      <c r="H3" s="117" t="s">
        <v>43</v>
      </c>
      <c r="I3" s="117" t="s">
        <v>41</v>
      </c>
      <c r="J3" s="51" t="s">
        <v>21</v>
      </c>
      <c r="K3" s="48" t="s">
        <v>2</v>
      </c>
      <c r="L3" s="49" t="s">
        <v>4</v>
      </c>
      <c r="M3" s="49" t="s">
        <v>3</v>
      </c>
      <c r="N3" s="48" t="s">
        <v>8</v>
      </c>
      <c r="O3" s="48" t="s">
        <v>9</v>
      </c>
      <c r="P3" s="119" t="s">
        <v>45</v>
      </c>
      <c r="Q3" s="51" t="s">
        <v>21</v>
      </c>
    </row>
    <row r="4" spans="1:17" ht="33.75" customHeight="1">
      <c r="A4" s="36">
        <v>1</v>
      </c>
      <c r="B4" s="152" t="s">
        <v>0</v>
      </c>
      <c r="C4" s="62" t="s">
        <v>53</v>
      </c>
      <c r="D4" s="120" t="s">
        <v>54</v>
      </c>
      <c r="E4" s="120" t="s">
        <v>232</v>
      </c>
      <c r="F4" s="75" t="s">
        <v>38</v>
      </c>
      <c r="G4" s="75">
        <v>3</v>
      </c>
      <c r="H4" s="63">
        <v>20</v>
      </c>
      <c r="I4" s="75">
        <v>6</v>
      </c>
      <c r="J4" s="64"/>
      <c r="K4" s="102" t="s">
        <v>53</v>
      </c>
      <c r="L4" s="121" t="s">
        <v>67</v>
      </c>
      <c r="M4" s="114" t="s">
        <v>168</v>
      </c>
      <c r="N4" s="74" t="s">
        <v>59</v>
      </c>
      <c r="O4" s="75">
        <v>5</v>
      </c>
      <c r="P4" s="74">
        <v>50</v>
      </c>
      <c r="Q4" s="69"/>
    </row>
    <row r="5" spans="1:17" ht="33.75" customHeight="1">
      <c r="A5" s="36">
        <v>2</v>
      </c>
      <c r="B5" s="152" t="s">
        <v>20</v>
      </c>
      <c r="C5" s="62" t="s">
        <v>46</v>
      </c>
      <c r="D5" s="120" t="s">
        <v>233</v>
      </c>
      <c r="E5" s="120" t="s">
        <v>234</v>
      </c>
      <c r="F5" s="75" t="s">
        <v>81</v>
      </c>
      <c r="G5" s="75">
        <v>2</v>
      </c>
      <c r="H5" s="63">
        <v>10</v>
      </c>
      <c r="I5" s="75">
        <v>11</v>
      </c>
      <c r="J5" s="64"/>
      <c r="K5" s="78" t="s">
        <v>46</v>
      </c>
      <c r="L5" s="121" t="s">
        <v>235</v>
      </c>
      <c r="M5" s="114" t="s">
        <v>236</v>
      </c>
      <c r="N5" s="74" t="s">
        <v>81</v>
      </c>
      <c r="O5" s="75">
        <v>1</v>
      </c>
      <c r="P5" s="74">
        <v>50</v>
      </c>
      <c r="Q5" s="69"/>
    </row>
    <row r="6" spans="1:17" ht="33.75" customHeight="1">
      <c r="A6" s="36">
        <v>3</v>
      </c>
      <c r="B6" s="152" t="s">
        <v>15</v>
      </c>
      <c r="C6" s="62" t="s">
        <v>46</v>
      </c>
      <c r="D6" s="120" t="s">
        <v>237</v>
      </c>
      <c r="E6" s="120" t="s">
        <v>238</v>
      </c>
      <c r="F6" s="75" t="s">
        <v>59</v>
      </c>
      <c r="G6" s="75">
        <v>2</v>
      </c>
      <c r="H6" s="63">
        <v>10</v>
      </c>
      <c r="I6" s="75">
        <v>10</v>
      </c>
      <c r="J6" s="64"/>
      <c r="K6" s="78" t="s">
        <v>239</v>
      </c>
      <c r="L6" s="121" t="s">
        <v>240</v>
      </c>
      <c r="M6" s="114" t="s">
        <v>241</v>
      </c>
      <c r="N6" s="74" t="s">
        <v>59</v>
      </c>
      <c r="O6" s="75">
        <v>0.5</v>
      </c>
      <c r="P6" s="74">
        <v>40</v>
      </c>
      <c r="Q6" s="69"/>
    </row>
    <row r="7" spans="1:17" ht="33.75" customHeight="1">
      <c r="A7" s="36">
        <v>4</v>
      </c>
      <c r="B7" s="152" t="s">
        <v>17</v>
      </c>
      <c r="C7" s="62" t="s">
        <v>53</v>
      </c>
      <c r="D7" s="120" t="s">
        <v>242</v>
      </c>
      <c r="E7" s="120" t="s">
        <v>243</v>
      </c>
      <c r="F7" s="75" t="s">
        <v>81</v>
      </c>
      <c r="G7" s="75">
        <v>5</v>
      </c>
      <c r="H7" s="63">
        <v>20</v>
      </c>
      <c r="I7" s="75">
        <v>12</v>
      </c>
      <c r="J7" s="64"/>
      <c r="K7" s="78" t="s">
        <v>46</v>
      </c>
      <c r="L7" s="121" t="s">
        <v>244</v>
      </c>
      <c r="M7" s="114" t="s">
        <v>245</v>
      </c>
      <c r="N7" s="74" t="s">
        <v>81</v>
      </c>
      <c r="O7" s="75">
        <v>2</v>
      </c>
      <c r="P7" s="74">
        <v>40</v>
      </c>
      <c r="Q7" s="69"/>
    </row>
    <row r="8" spans="1:17" ht="42">
      <c r="A8" s="36">
        <v>5</v>
      </c>
      <c r="B8" s="152" t="s">
        <v>18</v>
      </c>
      <c r="C8" s="62" t="s">
        <v>246</v>
      </c>
      <c r="D8" s="120" t="s">
        <v>247</v>
      </c>
      <c r="E8" s="120" t="s">
        <v>248</v>
      </c>
      <c r="F8" s="75" t="s">
        <v>81</v>
      </c>
      <c r="G8" s="75">
        <v>7</v>
      </c>
      <c r="H8" s="63">
        <v>12</v>
      </c>
      <c r="I8" s="75">
        <v>16</v>
      </c>
      <c r="J8" s="64"/>
      <c r="K8" s="78" t="s">
        <v>246</v>
      </c>
      <c r="L8" s="121" t="s">
        <v>249</v>
      </c>
      <c r="M8" s="114" t="s">
        <v>250</v>
      </c>
      <c r="N8" s="74" t="s">
        <v>112</v>
      </c>
      <c r="O8" s="75">
        <v>5</v>
      </c>
      <c r="P8" s="74">
        <v>20</v>
      </c>
      <c r="Q8" s="69" t="s">
        <v>259</v>
      </c>
    </row>
    <row r="9" spans="1:17" ht="33.75" customHeight="1">
      <c r="A9" s="36">
        <v>6</v>
      </c>
      <c r="B9" s="112" t="s">
        <v>26</v>
      </c>
      <c r="C9" s="62" t="s">
        <v>46</v>
      </c>
      <c r="D9" s="120" t="s">
        <v>48</v>
      </c>
      <c r="E9" s="120" t="s">
        <v>251</v>
      </c>
      <c r="F9" s="75" t="s">
        <v>112</v>
      </c>
      <c r="G9" s="75">
        <v>4</v>
      </c>
      <c r="H9" s="63">
        <v>20</v>
      </c>
      <c r="I9" s="75">
        <v>8</v>
      </c>
      <c r="J9" s="64"/>
      <c r="K9" s="78" t="s">
        <v>46</v>
      </c>
      <c r="L9" s="121" t="s">
        <v>252</v>
      </c>
      <c r="M9" s="121" t="s">
        <v>252</v>
      </c>
      <c r="N9" s="74" t="s">
        <v>112</v>
      </c>
      <c r="O9" s="75">
        <v>4</v>
      </c>
      <c r="P9" s="74">
        <v>50</v>
      </c>
      <c r="Q9" s="69"/>
    </row>
    <row r="10" spans="1:17" ht="33.75" customHeight="1">
      <c r="A10" s="36">
        <v>7</v>
      </c>
      <c r="B10" s="100" t="s">
        <v>1</v>
      </c>
      <c r="C10" s="62" t="s">
        <v>46</v>
      </c>
      <c r="D10" s="120" t="s">
        <v>251</v>
      </c>
      <c r="E10" s="120" t="s">
        <v>253</v>
      </c>
      <c r="F10" s="75" t="s">
        <v>68</v>
      </c>
      <c r="G10" s="75">
        <v>6</v>
      </c>
      <c r="H10" s="63">
        <v>40</v>
      </c>
      <c r="I10" s="75">
        <v>19</v>
      </c>
      <c r="J10" s="64"/>
      <c r="K10" s="78" t="s">
        <v>46</v>
      </c>
      <c r="L10" s="121" t="s">
        <v>254</v>
      </c>
      <c r="M10" s="114" t="s">
        <v>255</v>
      </c>
      <c r="N10" s="74" t="s">
        <v>68</v>
      </c>
      <c r="O10" s="75">
        <v>8</v>
      </c>
      <c r="P10" s="74">
        <v>60</v>
      </c>
      <c r="Q10" s="69"/>
    </row>
    <row r="11" spans="1:17" ht="33.75" customHeight="1">
      <c r="A11" s="36">
        <v>8</v>
      </c>
      <c r="B11" s="152" t="s">
        <v>0</v>
      </c>
      <c r="C11" s="62" t="s">
        <v>256</v>
      </c>
      <c r="D11" s="120" t="s">
        <v>257</v>
      </c>
      <c r="E11" s="120" t="s">
        <v>76</v>
      </c>
      <c r="F11" s="75" t="s">
        <v>68</v>
      </c>
      <c r="G11" s="75">
        <v>8</v>
      </c>
      <c r="H11" s="63">
        <v>20</v>
      </c>
      <c r="I11" s="75">
        <v>17</v>
      </c>
      <c r="J11" s="64"/>
      <c r="K11" s="78" t="s">
        <v>256</v>
      </c>
      <c r="L11" s="121" t="s">
        <v>258</v>
      </c>
      <c r="M11" s="114" t="s">
        <v>258</v>
      </c>
      <c r="N11" s="74" t="s">
        <v>68</v>
      </c>
      <c r="O11" s="75">
        <v>4</v>
      </c>
      <c r="P11" s="74">
        <v>30</v>
      </c>
      <c r="Q11" s="69"/>
    </row>
    <row r="12" spans="1:17" ht="33.75" customHeight="1">
      <c r="A12" s="36">
        <v>9</v>
      </c>
      <c r="B12" s="152" t="s">
        <v>20</v>
      </c>
      <c r="C12" s="62" t="s">
        <v>53</v>
      </c>
      <c r="D12" s="120" t="s">
        <v>264</v>
      </c>
      <c r="E12" s="120" t="s">
        <v>264</v>
      </c>
      <c r="F12" s="75" t="s">
        <v>59</v>
      </c>
      <c r="G12" s="75">
        <v>10</v>
      </c>
      <c r="H12" s="63">
        <v>10</v>
      </c>
      <c r="I12" s="75">
        <v>10</v>
      </c>
      <c r="J12" s="64"/>
      <c r="K12" s="78" t="s">
        <v>46</v>
      </c>
      <c r="L12" s="121" t="s">
        <v>265</v>
      </c>
      <c r="M12" s="114" t="s">
        <v>266</v>
      </c>
      <c r="N12" s="74" t="s">
        <v>38</v>
      </c>
      <c r="O12" s="75">
        <v>8</v>
      </c>
      <c r="P12" s="74">
        <v>30</v>
      </c>
      <c r="Q12" s="69"/>
    </row>
    <row r="13" spans="1:17" ht="33.75" customHeight="1">
      <c r="A13" s="36">
        <v>10</v>
      </c>
      <c r="B13" s="152" t="s">
        <v>15</v>
      </c>
      <c r="C13" s="62" t="s">
        <v>46</v>
      </c>
      <c r="D13" s="75" t="s">
        <v>260</v>
      </c>
      <c r="E13" s="75" t="s">
        <v>261</v>
      </c>
      <c r="F13" s="75" t="s">
        <v>81</v>
      </c>
      <c r="G13" s="75">
        <v>8</v>
      </c>
      <c r="H13" s="63">
        <v>20</v>
      </c>
      <c r="I13" s="75">
        <v>17</v>
      </c>
      <c r="J13" s="64"/>
      <c r="K13" s="78" t="s">
        <v>46</v>
      </c>
      <c r="L13" s="101" t="s">
        <v>262</v>
      </c>
      <c r="M13" s="73" t="s">
        <v>263</v>
      </c>
      <c r="N13" s="74" t="s">
        <v>38</v>
      </c>
      <c r="O13" s="75">
        <v>8</v>
      </c>
      <c r="P13" s="74">
        <v>80</v>
      </c>
      <c r="Q13" s="69"/>
    </row>
    <row r="14" spans="1:17" ht="33.75" customHeight="1">
      <c r="A14" s="36">
        <v>11</v>
      </c>
      <c r="B14" s="100" t="s">
        <v>17</v>
      </c>
      <c r="C14" s="62" t="s">
        <v>46</v>
      </c>
      <c r="D14" s="120" t="s">
        <v>267</v>
      </c>
      <c r="E14" s="120" t="s">
        <v>268</v>
      </c>
      <c r="F14" s="75" t="s">
        <v>116</v>
      </c>
      <c r="G14" s="75">
        <v>2</v>
      </c>
      <c r="H14" s="63">
        <v>50</v>
      </c>
      <c r="I14" s="75">
        <v>22</v>
      </c>
      <c r="J14" s="64"/>
      <c r="K14" s="78" t="s">
        <v>269</v>
      </c>
      <c r="L14" s="121" t="s">
        <v>270</v>
      </c>
      <c r="M14" s="114" t="s">
        <v>271</v>
      </c>
      <c r="N14" s="74" t="s">
        <v>116</v>
      </c>
      <c r="O14" s="75">
        <v>2</v>
      </c>
      <c r="P14" s="74">
        <v>50</v>
      </c>
      <c r="Q14" s="69"/>
    </row>
    <row r="15" spans="1:17" ht="33.75" customHeight="1">
      <c r="A15" s="36">
        <v>12</v>
      </c>
      <c r="B15" s="152" t="s">
        <v>18</v>
      </c>
      <c r="C15" s="62" t="s">
        <v>46</v>
      </c>
      <c r="D15" s="120" t="s">
        <v>267</v>
      </c>
      <c r="E15" s="120" t="s">
        <v>271</v>
      </c>
      <c r="F15" s="75" t="s">
        <v>68</v>
      </c>
      <c r="G15" s="75">
        <v>3</v>
      </c>
      <c r="H15" s="63">
        <v>40</v>
      </c>
      <c r="I15" s="75">
        <v>20</v>
      </c>
      <c r="J15" s="64"/>
      <c r="K15" s="76" t="s">
        <v>53</v>
      </c>
      <c r="L15" s="121" t="s">
        <v>272</v>
      </c>
      <c r="M15" s="114" t="s">
        <v>273</v>
      </c>
      <c r="N15" s="74" t="s">
        <v>68</v>
      </c>
      <c r="O15" s="75">
        <v>2</v>
      </c>
      <c r="P15" s="74">
        <v>40</v>
      </c>
      <c r="Q15" s="69"/>
    </row>
    <row r="16" spans="1:17" ht="33.75" customHeight="1">
      <c r="A16" s="36">
        <v>13</v>
      </c>
      <c r="B16" s="112" t="s">
        <v>26</v>
      </c>
      <c r="C16" s="62" t="s">
        <v>46</v>
      </c>
      <c r="D16" s="120" t="s">
        <v>274</v>
      </c>
      <c r="E16" s="120" t="s">
        <v>275</v>
      </c>
      <c r="F16" s="75" t="s">
        <v>116</v>
      </c>
      <c r="G16" s="75">
        <v>2</v>
      </c>
      <c r="H16" s="63">
        <v>20</v>
      </c>
      <c r="I16" s="75">
        <v>5</v>
      </c>
      <c r="J16" s="64"/>
      <c r="K16" s="76" t="s">
        <v>46</v>
      </c>
      <c r="L16" s="121" t="s">
        <v>240</v>
      </c>
      <c r="M16" s="114" t="s">
        <v>128</v>
      </c>
      <c r="N16" s="74" t="s">
        <v>68</v>
      </c>
      <c r="O16" s="75">
        <v>2</v>
      </c>
      <c r="P16" s="74">
        <v>80</v>
      </c>
      <c r="Q16" s="69"/>
    </row>
    <row r="17" spans="1:17" ht="33.75" customHeight="1">
      <c r="A17" s="36">
        <v>14</v>
      </c>
      <c r="B17" s="100" t="s">
        <v>1</v>
      </c>
      <c r="C17" s="62" t="s">
        <v>46</v>
      </c>
      <c r="D17" s="120" t="s">
        <v>276</v>
      </c>
      <c r="E17" s="120" t="s">
        <v>277</v>
      </c>
      <c r="F17" s="75" t="s">
        <v>68</v>
      </c>
      <c r="G17" s="75">
        <v>8</v>
      </c>
      <c r="H17" s="63">
        <v>30</v>
      </c>
      <c r="I17" s="75">
        <v>16</v>
      </c>
      <c r="J17" s="64"/>
      <c r="K17" s="76" t="s">
        <v>46</v>
      </c>
      <c r="L17" s="121" t="s">
        <v>278</v>
      </c>
      <c r="M17" s="114" t="s">
        <v>277</v>
      </c>
      <c r="N17" s="74" t="s">
        <v>59</v>
      </c>
      <c r="O17" s="75">
        <v>10</v>
      </c>
      <c r="P17" s="74">
        <v>40</v>
      </c>
      <c r="Q17" s="69"/>
    </row>
    <row r="18" spans="1:17" ht="33.75" customHeight="1">
      <c r="A18" s="36">
        <v>15</v>
      </c>
      <c r="B18" s="152" t="s">
        <v>0</v>
      </c>
      <c r="C18" s="62" t="s">
        <v>46</v>
      </c>
      <c r="D18" s="120" t="s">
        <v>274</v>
      </c>
      <c r="E18" s="120" t="s">
        <v>279</v>
      </c>
      <c r="F18" s="75" t="s">
        <v>68</v>
      </c>
      <c r="G18" s="75">
        <v>3</v>
      </c>
      <c r="H18" s="63">
        <v>20</v>
      </c>
      <c r="I18" s="75">
        <v>10</v>
      </c>
      <c r="J18" s="64"/>
      <c r="K18" s="76" t="s">
        <v>72</v>
      </c>
      <c r="L18" s="121" t="s">
        <v>280</v>
      </c>
      <c r="M18" s="114" t="s">
        <v>281</v>
      </c>
      <c r="N18" s="74" t="s">
        <v>59</v>
      </c>
      <c r="O18" s="75">
        <v>7</v>
      </c>
      <c r="P18" s="74">
        <v>60</v>
      </c>
      <c r="Q18" s="69" t="s">
        <v>282</v>
      </c>
    </row>
    <row r="19" spans="1:17" ht="33.75" customHeight="1">
      <c r="A19" s="36">
        <v>16</v>
      </c>
      <c r="B19" s="152" t="s">
        <v>20</v>
      </c>
      <c r="C19" s="62" t="s">
        <v>53</v>
      </c>
      <c r="D19" s="120" t="s">
        <v>283</v>
      </c>
      <c r="E19" s="120" t="s">
        <v>284</v>
      </c>
      <c r="F19" s="75" t="s">
        <v>59</v>
      </c>
      <c r="G19" s="75">
        <v>8</v>
      </c>
      <c r="H19" s="63">
        <v>5</v>
      </c>
      <c r="I19" s="75">
        <v>3</v>
      </c>
      <c r="J19" s="64"/>
      <c r="K19" s="76" t="s">
        <v>285</v>
      </c>
      <c r="L19" s="121" t="s">
        <v>286</v>
      </c>
      <c r="M19" s="114" t="s">
        <v>287</v>
      </c>
      <c r="N19" s="74" t="s">
        <v>59</v>
      </c>
      <c r="O19" s="75">
        <v>5</v>
      </c>
      <c r="P19" s="74">
        <v>30</v>
      </c>
      <c r="Q19" s="77" t="s">
        <v>288</v>
      </c>
    </row>
    <row r="20" spans="1:17" ht="33.75" customHeight="1">
      <c r="A20" s="36">
        <v>17</v>
      </c>
      <c r="B20" s="152" t="s">
        <v>15</v>
      </c>
      <c r="C20" s="65" t="s">
        <v>289</v>
      </c>
      <c r="D20" s="131" t="s">
        <v>290</v>
      </c>
      <c r="E20" s="131" t="s">
        <v>77</v>
      </c>
      <c r="F20" s="80" t="s">
        <v>59</v>
      </c>
      <c r="G20" s="80">
        <v>10</v>
      </c>
      <c r="H20" s="66">
        <v>0</v>
      </c>
      <c r="I20" s="80">
        <v>5</v>
      </c>
      <c r="J20" s="68"/>
      <c r="K20" s="78" t="s">
        <v>291</v>
      </c>
      <c r="L20" s="132" t="s">
        <v>292</v>
      </c>
      <c r="M20" s="133" t="s">
        <v>293</v>
      </c>
      <c r="N20" s="79" t="s">
        <v>81</v>
      </c>
      <c r="O20" s="80">
        <v>8</v>
      </c>
      <c r="P20" s="79">
        <v>3</v>
      </c>
      <c r="Q20" s="67"/>
    </row>
    <row r="21" spans="1:17" ht="33.75" customHeight="1">
      <c r="A21" s="36">
        <v>18</v>
      </c>
      <c r="B21" s="152" t="s">
        <v>17</v>
      </c>
      <c r="C21" s="65" t="s">
        <v>46</v>
      </c>
      <c r="D21" s="131" t="s">
        <v>294</v>
      </c>
      <c r="E21" s="131" t="s">
        <v>295</v>
      </c>
      <c r="F21" s="80" t="s">
        <v>59</v>
      </c>
      <c r="G21" s="80">
        <v>0.5</v>
      </c>
      <c r="H21" s="66">
        <v>10</v>
      </c>
      <c r="I21" s="80">
        <v>5</v>
      </c>
      <c r="J21" s="68"/>
      <c r="K21" s="78" t="s">
        <v>46</v>
      </c>
      <c r="L21" s="132" t="s">
        <v>296</v>
      </c>
      <c r="M21" s="133" t="s">
        <v>147</v>
      </c>
      <c r="N21" s="79" t="s">
        <v>59</v>
      </c>
      <c r="O21" s="80">
        <v>3</v>
      </c>
      <c r="P21" s="79">
        <v>40</v>
      </c>
      <c r="Q21" s="81"/>
    </row>
    <row r="22" spans="1:17" ht="33.75" customHeight="1">
      <c r="A22" s="36">
        <v>19</v>
      </c>
      <c r="B22" s="152" t="s">
        <v>18</v>
      </c>
      <c r="C22" s="62" t="s">
        <v>36</v>
      </c>
      <c r="D22" s="120" t="s">
        <v>222</v>
      </c>
      <c r="E22" s="120" t="s">
        <v>297</v>
      </c>
      <c r="F22" s="75" t="s">
        <v>81</v>
      </c>
      <c r="G22" s="75">
        <v>3</v>
      </c>
      <c r="H22" s="63">
        <v>20</v>
      </c>
      <c r="I22" s="75">
        <v>17</v>
      </c>
      <c r="J22" s="64"/>
      <c r="K22" s="76" t="s">
        <v>36</v>
      </c>
      <c r="L22" s="121" t="s">
        <v>296</v>
      </c>
      <c r="M22" s="114" t="s">
        <v>111</v>
      </c>
      <c r="N22" s="74" t="s">
        <v>59</v>
      </c>
      <c r="O22" s="75">
        <v>3</v>
      </c>
      <c r="P22" s="74">
        <v>50</v>
      </c>
      <c r="Q22" s="69"/>
    </row>
    <row r="23" spans="1:17" ht="33.75" customHeight="1">
      <c r="A23" s="36">
        <v>20</v>
      </c>
      <c r="B23" s="112" t="s">
        <v>26</v>
      </c>
      <c r="C23" s="62" t="s">
        <v>56</v>
      </c>
      <c r="D23" s="120" t="s">
        <v>298</v>
      </c>
      <c r="E23" s="120" t="s">
        <v>299</v>
      </c>
      <c r="F23" s="75" t="s">
        <v>59</v>
      </c>
      <c r="G23" s="75">
        <v>7</v>
      </c>
      <c r="H23" s="63">
        <v>10</v>
      </c>
      <c r="I23" s="75">
        <v>14</v>
      </c>
      <c r="J23" s="64"/>
      <c r="K23" s="76" t="s">
        <v>56</v>
      </c>
      <c r="L23" s="121" t="s">
        <v>300</v>
      </c>
      <c r="M23" s="114" t="s">
        <v>299</v>
      </c>
      <c r="N23" s="74" t="s">
        <v>59</v>
      </c>
      <c r="O23" s="75">
        <v>10</v>
      </c>
      <c r="P23" s="74">
        <v>10</v>
      </c>
      <c r="Q23" s="82"/>
    </row>
    <row r="24" spans="1:17" ht="33.75" customHeight="1">
      <c r="A24" s="36">
        <v>21</v>
      </c>
      <c r="B24" s="100" t="s">
        <v>1</v>
      </c>
      <c r="C24" s="62" t="s">
        <v>46</v>
      </c>
      <c r="D24" s="120" t="s">
        <v>298</v>
      </c>
      <c r="E24" s="120" t="s">
        <v>301</v>
      </c>
      <c r="F24" s="75" t="s">
        <v>81</v>
      </c>
      <c r="G24" s="75">
        <v>5</v>
      </c>
      <c r="H24" s="63">
        <v>5</v>
      </c>
      <c r="I24" s="75">
        <v>0</v>
      </c>
      <c r="J24" s="64"/>
      <c r="K24" s="76" t="s">
        <v>72</v>
      </c>
      <c r="L24" s="121" t="s">
        <v>302</v>
      </c>
      <c r="M24" s="114" t="s">
        <v>301</v>
      </c>
      <c r="N24" s="74" t="s">
        <v>59</v>
      </c>
      <c r="O24" s="75">
        <v>2</v>
      </c>
      <c r="P24" s="74">
        <v>20</v>
      </c>
      <c r="Q24" s="69"/>
    </row>
    <row r="25" spans="1:17" ht="42">
      <c r="A25" s="36">
        <v>22</v>
      </c>
      <c r="B25" s="152" t="s">
        <v>0</v>
      </c>
      <c r="C25" s="62" t="s">
        <v>72</v>
      </c>
      <c r="D25" s="120" t="s">
        <v>303</v>
      </c>
      <c r="E25" s="120" t="s">
        <v>304</v>
      </c>
      <c r="F25" s="75" t="s">
        <v>59</v>
      </c>
      <c r="G25" s="75">
        <v>5</v>
      </c>
      <c r="H25" s="63">
        <v>1</v>
      </c>
      <c r="I25" s="75">
        <v>1</v>
      </c>
      <c r="J25" s="64"/>
      <c r="K25" s="76" t="s">
        <v>56</v>
      </c>
      <c r="L25" s="121" t="s">
        <v>299</v>
      </c>
      <c r="M25" s="114" t="s">
        <v>304</v>
      </c>
      <c r="N25" s="74" t="s">
        <v>68</v>
      </c>
      <c r="O25" s="75">
        <v>8</v>
      </c>
      <c r="P25" s="74">
        <v>10</v>
      </c>
      <c r="Q25" s="69" t="s">
        <v>305</v>
      </c>
    </row>
    <row r="26" spans="1:17" ht="33.75" customHeight="1">
      <c r="A26" s="36">
        <v>23</v>
      </c>
      <c r="B26" s="152" t="s">
        <v>20</v>
      </c>
      <c r="C26" s="62" t="s">
        <v>72</v>
      </c>
      <c r="D26" s="120" t="s">
        <v>48</v>
      </c>
      <c r="E26" s="120" t="s">
        <v>66</v>
      </c>
      <c r="F26" s="75" t="s">
        <v>38</v>
      </c>
      <c r="G26" s="75">
        <v>8</v>
      </c>
      <c r="H26" s="63">
        <v>0</v>
      </c>
      <c r="I26" s="75">
        <v>0</v>
      </c>
      <c r="J26" s="64"/>
      <c r="K26" s="76" t="s">
        <v>53</v>
      </c>
      <c r="L26" s="121" t="s">
        <v>142</v>
      </c>
      <c r="M26" s="114" t="s">
        <v>142</v>
      </c>
      <c r="N26" s="74" t="s">
        <v>116</v>
      </c>
      <c r="O26" s="75">
        <v>4</v>
      </c>
      <c r="P26" s="74">
        <v>10</v>
      </c>
      <c r="Q26" s="69"/>
    </row>
    <row r="27" spans="1:17" ht="33.75" customHeight="1">
      <c r="A27" s="36">
        <v>24</v>
      </c>
      <c r="B27" s="152" t="s">
        <v>15</v>
      </c>
      <c r="C27" s="65" t="s">
        <v>46</v>
      </c>
      <c r="D27" s="131" t="s">
        <v>306</v>
      </c>
      <c r="E27" s="131" t="s">
        <v>307</v>
      </c>
      <c r="F27" s="80" t="s">
        <v>38</v>
      </c>
      <c r="G27" s="80">
        <v>2</v>
      </c>
      <c r="H27" s="66">
        <v>10</v>
      </c>
      <c r="I27" s="80">
        <v>7</v>
      </c>
      <c r="J27" s="68"/>
      <c r="K27" s="78" t="s">
        <v>36</v>
      </c>
      <c r="L27" s="132" t="s">
        <v>84</v>
      </c>
      <c r="M27" s="133" t="s">
        <v>111</v>
      </c>
      <c r="N27" s="79" t="s">
        <v>68</v>
      </c>
      <c r="O27" s="80">
        <v>4</v>
      </c>
      <c r="P27" s="79">
        <v>60</v>
      </c>
      <c r="Q27" s="67"/>
    </row>
    <row r="28" spans="1:17" ht="33.75" customHeight="1">
      <c r="A28" s="36">
        <v>25</v>
      </c>
      <c r="B28" s="152" t="s">
        <v>17</v>
      </c>
      <c r="C28" s="65" t="s">
        <v>53</v>
      </c>
      <c r="D28" s="131" t="s">
        <v>149</v>
      </c>
      <c r="E28" s="131" t="s">
        <v>223</v>
      </c>
      <c r="F28" s="80" t="s">
        <v>59</v>
      </c>
      <c r="G28" s="80">
        <v>6</v>
      </c>
      <c r="H28" s="66">
        <v>30</v>
      </c>
      <c r="I28" s="80">
        <v>20</v>
      </c>
      <c r="J28" s="68"/>
      <c r="K28" s="78" t="s">
        <v>53</v>
      </c>
      <c r="L28" s="132" t="s">
        <v>168</v>
      </c>
      <c r="M28" s="133" t="s">
        <v>124</v>
      </c>
      <c r="N28" s="79" t="s">
        <v>116</v>
      </c>
      <c r="O28" s="80">
        <v>10</v>
      </c>
      <c r="P28" s="79">
        <v>5</v>
      </c>
      <c r="Q28" s="67" t="s">
        <v>308</v>
      </c>
    </row>
    <row r="29" spans="1:17" ht="33.75" customHeight="1">
      <c r="A29" s="36">
        <v>26</v>
      </c>
      <c r="B29" s="152" t="s">
        <v>18</v>
      </c>
      <c r="C29" s="62" t="s">
        <v>53</v>
      </c>
      <c r="D29" s="120" t="s">
        <v>309</v>
      </c>
      <c r="E29" s="120" t="s">
        <v>310</v>
      </c>
      <c r="F29" s="75" t="s">
        <v>68</v>
      </c>
      <c r="G29" s="75">
        <v>3</v>
      </c>
      <c r="H29" s="63">
        <v>0</v>
      </c>
      <c r="I29" s="75">
        <v>5</v>
      </c>
      <c r="J29" s="64"/>
      <c r="K29" s="76" t="s">
        <v>311</v>
      </c>
      <c r="L29" s="121" t="s">
        <v>312</v>
      </c>
      <c r="M29" s="114" t="s">
        <v>310</v>
      </c>
      <c r="N29" s="74" t="s">
        <v>38</v>
      </c>
      <c r="O29" s="75">
        <v>4</v>
      </c>
      <c r="P29" s="74">
        <v>10</v>
      </c>
      <c r="Q29" s="69"/>
    </row>
    <row r="30" spans="1:17" ht="33.75" customHeight="1">
      <c r="A30" s="36">
        <v>27</v>
      </c>
      <c r="B30" s="112" t="s">
        <v>26</v>
      </c>
      <c r="C30" s="62" t="s">
        <v>46</v>
      </c>
      <c r="D30" s="120" t="s">
        <v>313</v>
      </c>
      <c r="E30" s="120" t="s">
        <v>314</v>
      </c>
      <c r="F30" s="75" t="s">
        <v>38</v>
      </c>
      <c r="G30" s="75">
        <v>6</v>
      </c>
      <c r="H30" s="63">
        <v>20</v>
      </c>
      <c r="I30" s="75">
        <v>10</v>
      </c>
      <c r="J30" s="64"/>
      <c r="K30" s="76" t="s">
        <v>46</v>
      </c>
      <c r="L30" s="121" t="s">
        <v>315</v>
      </c>
      <c r="M30" s="114" t="s">
        <v>315</v>
      </c>
      <c r="N30" s="74" t="s">
        <v>112</v>
      </c>
      <c r="O30" s="75">
        <v>5</v>
      </c>
      <c r="P30" s="74">
        <v>80</v>
      </c>
      <c r="Q30" s="69"/>
    </row>
    <row r="31" spans="1:17" ht="33.75" customHeight="1">
      <c r="A31" s="36">
        <v>28</v>
      </c>
      <c r="B31" s="100" t="s">
        <v>1</v>
      </c>
      <c r="C31" s="62" t="s">
        <v>46</v>
      </c>
      <c r="D31" s="120" t="s">
        <v>316</v>
      </c>
      <c r="E31" s="120" t="s">
        <v>317</v>
      </c>
      <c r="F31" s="75" t="s">
        <v>68</v>
      </c>
      <c r="G31" s="75">
        <v>2</v>
      </c>
      <c r="H31" s="63">
        <v>30</v>
      </c>
      <c r="I31" s="75">
        <v>18</v>
      </c>
      <c r="J31" s="64"/>
      <c r="K31" s="76" t="s">
        <v>318</v>
      </c>
      <c r="L31" s="121" t="s">
        <v>319</v>
      </c>
      <c r="M31" s="114" t="s">
        <v>317</v>
      </c>
      <c r="N31" s="74" t="s">
        <v>59</v>
      </c>
      <c r="O31" s="75">
        <v>8</v>
      </c>
      <c r="P31" s="83">
        <v>50</v>
      </c>
      <c r="Q31" s="69"/>
    </row>
    <row r="32" spans="1:17" ht="33.75" customHeight="1">
      <c r="A32" s="36">
        <v>29</v>
      </c>
      <c r="B32" s="152" t="s">
        <v>0</v>
      </c>
      <c r="C32" s="62" t="s">
        <v>318</v>
      </c>
      <c r="D32" s="120" t="s">
        <v>321</v>
      </c>
      <c r="E32" s="120" t="s">
        <v>317</v>
      </c>
      <c r="F32" s="75" t="s">
        <v>59</v>
      </c>
      <c r="G32" s="75">
        <v>10</v>
      </c>
      <c r="H32" s="63">
        <v>15</v>
      </c>
      <c r="I32" s="75">
        <v>17</v>
      </c>
      <c r="J32" s="64"/>
      <c r="K32" s="76" t="s">
        <v>318</v>
      </c>
      <c r="L32" s="121" t="s">
        <v>319</v>
      </c>
      <c r="M32" s="121" t="s">
        <v>319</v>
      </c>
      <c r="N32" s="74" t="s">
        <v>59</v>
      </c>
      <c r="O32" s="75">
        <v>10</v>
      </c>
      <c r="P32" s="74">
        <v>20</v>
      </c>
      <c r="Q32" s="69" t="s">
        <v>320</v>
      </c>
    </row>
    <row r="33" spans="1:17" ht="33.75" customHeight="1">
      <c r="A33" s="36">
        <v>30</v>
      </c>
      <c r="B33" s="152" t="s">
        <v>20</v>
      </c>
      <c r="C33" s="104" t="s">
        <v>72</v>
      </c>
      <c r="D33" s="150" t="s">
        <v>124</v>
      </c>
      <c r="E33" s="150" t="s">
        <v>322</v>
      </c>
      <c r="F33" s="105" t="s">
        <v>59</v>
      </c>
      <c r="G33" s="105">
        <v>18</v>
      </c>
      <c r="H33" s="106">
        <v>6</v>
      </c>
      <c r="I33" s="105">
        <v>10</v>
      </c>
      <c r="J33" s="107"/>
      <c r="K33" s="108" t="s">
        <v>72</v>
      </c>
      <c r="L33" s="151" t="s">
        <v>323</v>
      </c>
      <c r="M33" s="153" t="s">
        <v>323</v>
      </c>
      <c r="N33" s="110" t="s">
        <v>59</v>
      </c>
      <c r="O33" s="105">
        <v>15</v>
      </c>
      <c r="P33" s="110">
        <v>1</v>
      </c>
      <c r="Q33" s="111" t="s">
        <v>324</v>
      </c>
    </row>
    <row r="34" spans="1:17" ht="33.75" customHeight="1" thickBot="1">
      <c r="A34" s="36">
        <v>31</v>
      </c>
      <c r="B34" s="152" t="s">
        <v>15</v>
      </c>
      <c r="C34" s="70" t="s">
        <v>56</v>
      </c>
      <c r="D34" s="147" t="s">
        <v>325</v>
      </c>
      <c r="E34" s="147" t="s">
        <v>326</v>
      </c>
      <c r="F34" s="86" t="s">
        <v>59</v>
      </c>
      <c r="G34" s="86">
        <v>12</v>
      </c>
      <c r="H34" s="71">
        <v>0</v>
      </c>
      <c r="I34" s="86">
        <v>4</v>
      </c>
      <c r="J34" s="72"/>
      <c r="K34" s="84" t="s">
        <v>53</v>
      </c>
      <c r="L34" s="148" t="s">
        <v>326</v>
      </c>
      <c r="M34" s="149" t="s">
        <v>327</v>
      </c>
      <c r="N34" s="85" t="s">
        <v>59</v>
      </c>
      <c r="O34" s="86">
        <v>12</v>
      </c>
      <c r="P34" s="85">
        <v>10</v>
      </c>
      <c r="Q34" s="87" t="s">
        <v>328</v>
      </c>
    </row>
    <row r="35" spans="1:17" ht="29.25" customHeight="1" thickBot="1">
      <c r="A35" s="160" t="s">
        <v>6</v>
      </c>
      <c r="B35" s="161"/>
      <c r="C35" s="146"/>
      <c r="D35" s="55"/>
      <c r="E35" s="55"/>
      <c r="F35" s="144"/>
      <c r="G35" s="55"/>
      <c r="H35" s="52">
        <f>SUM(H11:H34)</f>
        <v>372</v>
      </c>
      <c r="I35" s="53">
        <f>SUM(I11:I34)</f>
        <v>253</v>
      </c>
      <c r="J35" s="56"/>
      <c r="K35" s="143"/>
      <c r="L35" s="103"/>
      <c r="M35" s="57"/>
      <c r="N35" s="145"/>
      <c r="O35" s="58"/>
      <c r="P35" s="53">
        <f>SUM(P11:P34)</f>
        <v>819</v>
      </c>
      <c r="Q35" s="59"/>
    </row>
    <row r="36" s="3" customFormat="1" ht="21" customHeight="1"/>
    <row r="37" s="3" customFormat="1" ht="12.75"/>
  </sheetData>
  <sheetProtection/>
  <mergeCells count="5">
    <mergeCell ref="A1:Q1"/>
    <mergeCell ref="A2:B3"/>
    <mergeCell ref="C2:J2"/>
    <mergeCell ref="K2:Q2"/>
    <mergeCell ref="A35:B35"/>
  </mergeCells>
  <printOptions/>
  <pageMargins left="0.27" right="0.25" top="0.55" bottom="0.68" header="0.36" footer="0.5118110236220472"/>
  <pageSetup fitToHeight="2" fitToWidth="1" horizontalDpi="600" verticalDpi="600" orientation="portrait" paperSize="9" scale="67" r:id="rId1"/>
  <rowBreaks count="1" manualBreakCount="1">
    <brk id="3" max="16" man="1"/>
  </rowBreaks>
  <colBreaks count="1" manualBreakCount="1">
    <brk id="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view="pageBreakPreview" zoomScale="115" zoomScaleNormal="75" zoomScaleSheetLayoutView="115" zoomScalePageLayoutView="0" workbookViewId="0" topLeftCell="A1">
      <pane xSplit="2" ySplit="3" topLeftCell="C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Q9" sqref="Q9"/>
    </sheetView>
  </sheetViews>
  <sheetFormatPr defaultColWidth="8.625" defaultRowHeight="12.75"/>
  <cols>
    <col min="1" max="1" width="3.75390625" style="0" customWidth="1"/>
    <col min="2" max="2" width="4.00390625" style="0" customWidth="1"/>
    <col min="3" max="3" width="5.75390625" style="0" bestFit="1" customWidth="1"/>
    <col min="4" max="4" width="8.25390625" style="0" customWidth="1"/>
    <col min="5" max="7" width="5.75390625" style="0" customWidth="1"/>
    <col min="8" max="9" width="8.375" style="0" customWidth="1"/>
    <col min="10" max="10" width="30.75390625" style="0" customWidth="1"/>
    <col min="11" max="11" width="5.75390625" style="0" customWidth="1"/>
    <col min="12" max="12" width="8.375" style="0" customWidth="1"/>
    <col min="13" max="15" width="5.75390625" style="0" customWidth="1"/>
    <col min="16" max="16" width="8.375" style="0" customWidth="1"/>
    <col min="17" max="17" width="30.75390625" style="0" customWidth="1"/>
  </cols>
  <sheetData>
    <row r="1" spans="1:17" ht="21" customHeight="1" thickBot="1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37" customFormat="1" ht="21" customHeight="1">
      <c r="A2" s="163" t="s">
        <v>14</v>
      </c>
      <c r="B2" s="164"/>
      <c r="C2" s="157">
        <v>0.3958333333333333</v>
      </c>
      <c r="D2" s="158"/>
      <c r="E2" s="158"/>
      <c r="F2" s="158"/>
      <c r="G2" s="158"/>
      <c r="H2" s="158"/>
      <c r="I2" s="158"/>
      <c r="J2" s="159"/>
      <c r="K2" s="157">
        <v>0.6875</v>
      </c>
      <c r="L2" s="158"/>
      <c r="M2" s="158"/>
      <c r="N2" s="158"/>
      <c r="O2" s="158"/>
      <c r="P2" s="158"/>
      <c r="Q2" s="159"/>
    </row>
    <row r="3" spans="1:17" s="37" customFormat="1" ht="36.75" thickBot="1">
      <c r="A3" s="165"/>
      <c r="B3" s="166"/>
      <c r="C3" s="50" t="s">
        <v>2</v>
      </c>
      <c r="D3" s="48" t="s">
        <v>7</v>
      </c>
      <c r="E3" s="48" t="s">
        <v>3</v>
      </c>
      <c r="F3" s="48" t="s">
        <v>8</v>
      </c>
      <c r="G3" s="48" t="s">
        <v>9</v>
      </c>
      <c r="H3" s="117" t="s">
        <v>43</v>
      </c>
      <c r="I3" s="117" t="s">
        <v>41</v>
      </c>
      <c r="J3" s="51" t="s">
        <v>21</v>
      </c>
      <c r="K3" s="48" t="s">
        <v>2</v>
      </c>
      <c r="L3" s="49" t="s">
        <v>4</v>
      </c>
      <c r="M3" s="49" t="s">
        <v>3</v>
      </c>
      <c r="N3" s="48" t="s">
        <v>8</v>
      </c>
      <c r="O3" s="48" t="s">
        <v>9</v>
      </c>
      <c r="P3" s="119" t="s">
        <v>45</v>
      </c>
      <c r="Q3" s="51" t="s">
        <v>21</v>
      </c>
    </row>
    <row r="4" spans="1:17" ht="33.75" customHeight="1">
      <c r="A4" s="36">
        <v>1</v>
      </c>
      <c r="B4" s="152" t="s">
        <v>23</v>
      </c>
      <c r="C4" s="62" t="s">
        <v>46</v>
      </c>
      <c r="D4" s="120" t="s">
        <v>48</v>
      </c>
      <c r="E4" s="120" t="s">
        <v>168</v>
      </c>
      <c r="F4" s="75" t="s">
        <v>59</v>
      </c>
      <c r="G4" s="75">
        <v>3</v>
      </c>
      <c r="H4" s="63">
        <v>0</v>
      </c>
      <c r="I4" s="75">
        <v>5</v>
      </c>
      <c r="J4" s="64"/>
      <c r="K4" s="102" t="s">
        <v>46</v>
      </c>
      <c r="L4" s="121" t="s">
        <v>189</v>
      </c>
      <c r="M4" s="114" t="s">
        <v>125</v>
      </c>
      <c r="N4" s="74" t="s">
        <v>59</v>
      </c>
      <c r="O4" s="75">
        <v>3</v>
      </c>
      <c r="P4" s="74">
        <v>40</v>
      </c>
      <c r="Q4" s="69"/>
    </row>
    <row r="5" spans="1:17" ht="33.75" customHeight="1">
      <c r="A5" s="36">
        <v>2</v>
      </c>
      <c r="B5" s="152" t="s">
        <v>329</v>
      </c>
      <c r="C5" s="62" t="s">
        <v>332</v>
      </c>
      <c r="D5" s="120" t="s">
        <v>333</v>
      </c>
      <c r="E5" s="120" t="s">
        <v>334</v>
      </c>
      <c r="F5" s="75" t="s">
        <v>59</v>
      </c>
      <c r="G5" s="75">
        <v>3</v>
      </c>
      <c r="H5" s="63">
        <v>20</v>
      </c>
      <c r="I5" s="75">
        <v>20</v>
      </c>
      <c r="J5" s="64"/>
      <c r="K5" s="78" t="s">
        <v>72</v>
      </c>
      <c r="L5" s="121" t="s">
        <v>335</v>
      </c>
      <c r="M5" s="114" t="s">
        <v>335</v>
      </c>
      <c r="N5" s="74" t="s">
        <v>112</v>
      </c>
      <c r="O5" s="75">
        <v>2</v>
      </c>
      <c r="P5" s="74">
        <v>30</v>
      </c>
      <c r="Q5" s="69"/>
    </row>
    <row r="6" spans="1:17" ht="33.75" customHeight="1">
      <c r="A6" s="36">
        <v>3</v>
      </c>
      <c r="B6" s="112" t="s">
        <v>330</v>
      </c>
      <c r="C6" s="62" t="s">
        <v>53</v>
      </c>
      <c r="D6" s="120" t="s">
        <v>336</v>
      </c>
      <c r="E6" s="120" t="s">
        <v>337</v>
      </c>
      <c r="F6" s="75" t="s">
        <v>59</v>
      </c>
      <c r="G6" s="75">
        <v>6</v>
      </c>
      <c r="H6" s="63">
        <v>20</v>
      </c>
      <c r="I6" s="75">
        <v>11</v>
      </c>
      <c r="J6" s="64"/>
      <c r="K6" s="78" t="s">
        <v>53</v>
      </c>
      <c r="L6" s="121" t="s">
        <v>338</v>
      </c>
      <c r="M6" s="114" t="s">
        <v>49</v>
      </c>
      <c r="N6" s="74" t="s">
        <v>59</v>
      </c>
      <c r="O6" s="75">
        <v>6</v>
      </c>
      <c r="P6" s="74">
        <v>40</v>
      </c>
      <c r="Q6" s="69"/>
    </row>
    <row r="7" spans="1:17" ht="33.75" customHeight="1">
      <c r="A7" s="36">
        <v>4</v>
      </c>
      <c r="B7" s="100" t="s">
        <v>331</v>
      </c>
      <c r="C7" s="62" t="s">
        <v>339</v>
      </c>
      <c r="D7" s="120" t="s">
        <v>336</v>
      </c>
      <c r="E7" s="120" t="s">
        <v>338</v>
      </c>
      <c r="F7" s="75" t="s">
        <v>116</v>
      </c>
      <c r="G7" s="75">
        <v>3</v>
      </c>
      <c r="H7" s="63">
        <v>30</v>
      </c>
      <c r="I7" s="75">
        <v>11</v>
      </c>
      <c r="J7" s="64"/>
      <c r="K7" s="78" t="s">
        <v>339</v>
      </c>
      <c r="L7" s="121" t="s">
        <v>340</v>
      </c>
      <c r="M7" s="114" t="s">
        <v>341</v>
      </c>
      <c r="N7" s="74" t="s">
        <v>68</v>
      </c>
      <c r="O7" s="75">
        <v>2</v>
      </c>
      <c r="P7" s="74">
        <v>50</v>
      </c>
      <c r="Q7" s="69"/>
    </row>
    <row r="8" spans="1:17" ht="33.75" customHeight="1">
      <c r="A8" s="36">
        <v>5</v>
      </c>
      <c r="B8" s="152" t="s">
        <v>0</v>
      </c>
      <c r="C8" s="62" t="s">
        <v>46</v>
      </c>
      <c r="D8" s="120" t="s">
        <v>337</v>
      </c>
      <c r="E8" s="120" t="s">
        <v>338</v>
      </c>
      <c r="F8" s="75" t="s">
        <v>68</v>
      </c>
      <c r="G8" s="75">
        <v>2</v>
      </c>
      <c r="H8" s="63">
        <v>20</v>
      </c>
      <c r="I8" s="75">
        <v>10</v>
      </c>
      <c r="J8" s="64"/>
      <c r="K8" s="78" t="s">
        <v>339</v>
      </c>
      <c r="L8" s="121" t="s">
        <v>340</v>
      </c>
      <c r="M8" s="114" t="s">
        <v>342</v>
      </c>
      <c r="N8" s="74" t="s">
        <v>116</v>
      </c>
      <c r="O8" s="75">
        <v>5</v>
      </c>
      <c r="P8" s="74">
        <v>20</v>
      </c>
      <c r="Q8" s="69"/>
    </row>
    <row r="9" spans="1:17" ht="33.75" customHeight="1">
      <c r="A9" s="36">
        <v>6</v>
      </c>
      <c r="B9" s="152" t="s">
        <v>20</v>
      </c>
      <c r="C9" s="62" t="s">
        <v>72</v>
      </c>
      <c r="D9" s="120" t="s">
        <v>343</v>
      </c>
      <c r="E9" s="120" t="s">
        <v>343</v>
      </c>
      <c r="F9" s="75" t="s">
        <v>59</v>
      </c>
      <c r="G9" s="75">
        <v>4</v>
      </c>
      <c r="H9" s="63">
        <v>10</v>
      </c>
      <c r="I9" s="75">
        <v>10</v>
      </c>
      <c r="J9" s="64"/>
      <c r="K9" s="78" t="s">
        <v>72</v>
      </c>
      <c r="L9" s="121" t="s">
        <v>344</v>
      </c>
      <c r="M9" s="121" t="s">
        <v>344</v>
      </c>
      <c r="N9" s="74" t="s">
        <v>68</v>
      </c>
      <c r="O9" s="75">
        <v>4</v>
      </c>
      <c r="P9" s="74">
        <v>10</v>
      </c>
      <c r="Q9" s="69"/>
    </row>
    <row r="10" spans="1:17" ht="33.75" customHeight="1">
      <c r="A10" s="36">
        <v>7</v>
      </c>
      <c r="B10" s="152" t="s">
        <v>15</v>
      </c>
      <c r="C10" s="62" t="s">
        <v>53</v>
      </c>
      <c r="D10" s="120" t="s">
        <v>345</v>
      </c>
      <c r="E10" s="120" t="s">
        <v>346</v>
      </c>
      <c r="F10" s="75" t="s">
        <v>68</v>
      </c>
      <c r="G10" s="75">
        <v>4</v>
      </c>
      <c r="H10" s="63">
        <v>5</v>
      </c>
      <c r="I10" s="75">
        <v>7</v>
      </c>
      <c r="J10" s="64"/>
      <c r="K10" s="78" t="s">
        <v>53</v>
      </c>
      <c r="L10" s="121" t="s">
        <v>347</v>
      </c>
      <c r="M10" s="114" t="s">
        <v>348</v>
      </c>
      <c r="N10" s="74" t="s">
        <v>81</v>
      </c>
      <c r="O10" s="75">
        <v>4</v>
      </c>
      <c r="P10" s="74">
        <v>20</v>
      </c>
      <c r="Q10" s="69"/>
    </row>
    <row r="11" spans="1:17" ht="33.75" customHeight="1">
      <c r="A11" s="36">
        <v>8</v>
      </c>
      <c r="B11" s="152" t="s">
        <v>23</v>
      </c>
      <c r="C11" s="62" t="s">
        <v>53</v>
      </c>
      <c r="D11" s="120" t="s">
        <v>345</v>
      </c>
      <c r="E11" s="120" t="s">
        <v>346</v>
      </c>
      <c r="F11" s="75" t="s">
        <v>59</v>
      </c>
      <c r="G11" s="75">
        <v>3</v>
      </c>
      <c r="H11" s="63">
        <v>5</v>
      </c>
      <c r="I11" s="75">
        <v>11</v>
      </c>
      <c r="J11" s="64"/>
      <c r="K11" s="78" t="s">
        <v>72</v>
      </c>
      <c r="L11" s="121" t="s">
        <v>346</v>
      </c>
      <c r="M11" s="114" t="s">
        <v>345</v>
      </c>
      <c r="N11" s="74" t="s">
        <v>59</v>
      </c>
      <c r="O11" s="75">
        <v>5</v>
      </c>
      <c r="P11" s="74">
        <v>10</v>
      </c>
      <c r="Q11" s="69"/>
    </row>
    <row r="12" spans="1:17" ht="33.75" customHeight="1">
      <c r="A12" s="36">
        <v>9</v>
      </c>
      <c r="B12" s="152" t="s">
        <v>329</v>
      </c>
      <c r="C12" s="62" t="s">
        <v>56</v>
      </c>
      <c r="D12" s="120" t="s">
        <v>60</v>
      </c>
      <c r="E12" s="120" t="s">
        <v>52</v>
      </c>
      <c r="F12" s="75" t="s">
        <v>59</v>
      </c>
      <c r="G12" s="75">
        <v>6</v>
      </c>
      <c r="H12" s="63">
        <v>0</v>
      </c>
      <c r="I12" s="75">
        <v>0</v>
      </c>
      <c r="J12" s="64"/>
      <c r="K12" s="78" t="s">
        <v>349</v>
      </c>
      <c r="L12" s="121" t="s">
        <v>76</v>
      </c>
      <c r="M12" s="114" t="s">
        <v>49</v>
      </c>
      <c r="N12" s="74" t="s">
        <v>68</v>
      </c>
      <c r="O12" s="75">
        <v>2</v>
      </c>
      <c r="P12" s="74">
        <v>5</v>
      </c>
      <c r="Q12" s="69"/>
    </row>
    <row r="13" spans="1:17" ht="33.75" customHeight="1">
      <c r="A13" s="36">
        <v>10</v>
      </c>
      <c r="B13" s="112" t="s">
        <v>330</v>
      </c>
      <c r="C13" s="62" t="s">
        <v>56</v>
      </c>
      <c r="D13" s="120" t="s">
        <v>60</v>
      </c>
      <c r="E13" s="120" t="s">
        <v>350</v>
      </c>
      <c r="F13" s="75" t="s">
        <v>81</v>
      </c>
      <c r="G13" s="75">
        <v>5</v>
      </c>
      <c r="H13" s="63">
        <v>2</v>
      </c>
      <c r="I13" s="75">
        <v>2</v>
      </c>
      <c r="J13" s="64"/>
      <c r="K13" s="78" t="s">
        <v>72</v>
      </c>
      <c r="L13" s="121" t="s">
        <v>351</v>
      </c>
      <c r="M13" s="114" t="s">
        <v>352</v>
      </c>
      <c r="N13" s="74" t="s">
        <v>81</v>
      </c>
      <c r="O13" s="75">
        <v>7</v>
      </c>
      <c r="P13" s="74">
        <v>50</v>
      </c>
      <c r="Q13" s="69"/>
    </row>
    <row r="14" spans="1:17" ht="33.75" customHeight="1">
      <c r="A14" s="36">
        <v>11</v>
      </c>
      <c r="B14" s="100" t="s">
        <v>331</v>
      </c>
      <c r="C14" s="62" t="s">
        <v>46</v>
      </c>
      <c r="D14" s="120" t="s">
        <v>353</v>
      </c>
      <c r="E14" s="120" t="s">
        <v>352</v>
      </c>
      <c r="F14" s="75" t="s">
        <v>81</v>
      </c>
      <c r="G14" s="75">
        <v>5</v>
      </c>
      <c r="H14" s="63">
        <v>35</v>
      </c>
      <c r="I14" s="75">
        <v>30</v>
      </c>
      <c r="J14" s="64"/>
      <c r="K14" s="78" t="s">
        <v>354</v>
      </c>
      <c r="L14" s="121" t="s">
        <v>351</v>
      </c>
      <c r="M14" s="114" t="s">
        <v>355</v>
      </c>
      <c r="N14" s="74" t="s">
        <v>81</v>
      </c>
      <c r="O14" s="75">
        <v>3</v>
      </c>
      <c r="P14" s="74">
        <v>120</v>
      </c>
      <c r="Q14" s="69"/>
    </row>
    <row r="15" spans="1:17" ht="33.75" customHeight="1">
      <c r="A15" s="36">
        <v>12</v>
      </c>
      <c r="B15" s="152" t="s">
        <v>0</v>
      </c>
      <c r="C15" s="62" t="s">
        <v>53</v>
      </c>
      <c r="D15" s="120" t="s">
        <v>356</v>
      </c>
      <c r="E15" s="120" t="s">
        <v>350</v>
      </c>
      <c r="F15" s="75" t="s">
        <v>59</v>
      </c>
      <c r="G15" s="75">
        <v>2</v>
      </c>
      <c r="H15" s="63">
        <v>15</v>
      </c>
      <c r="I15" s="75">
        <v>6</v>
      </c>
      <c r="J15" s="64"/>
      <c r="K15" s="76" t="s">
        <v>354</v>
      </c>
      <c r="L15" s="121" t="s">
        <v>351</v>
      </c>
      <c r="M15" s="114" t="s">
        <v>350</v>
      </c>
      <c r="N15" s="74" t="s">
        <v>59</v>
      </c>
      <c r="O15" s="75">
        <v>3</v>
      </c>
      <c r="P15" s="74">
        <v>30</v>
      </c>
      <c r="Q15" s="69"/>
    </row>
    <row r="16" spans="1:17" ht="33.75" customHeight="1">
      <c r="A16" s="36">
        <v>13</v>
      </c>
      <c r="B16" s="152" t="s">
        <v>20</v>
      </c>
      <c r="C16" s="62" t="s">
        <v>357</v>
      </c>
      <c r="D16" s="120" t="s">
        <v>37</v>
      </c>
      <c r="E16" s="120" t="s">
        <v>52</v>
      </c>
      <c r="F16" s="75" t="s">
        <v>59</v>
      </c>
      <c r="G16" s="75">
        <v>3</v>
      </c>
      <c r="H16" s="63">
        <v>10</v>
      </c>
      <c r="I16" s="75">
        <v>13</v>
      </c>
      <c r="J16" s="64"/>
      <c r="K16" s="76" t="s">
        <v>46</v>
      </c>
      <c r="L16" s="121" t="s">
        <v>67</v>
      </c>
      <c r="M16" s="114" t="s">
        <v>124</v>
      </c>
      <c r="N16" s="74" t="s">
        <v>81</v>
      </c>
      <c r="O16" s="75">
        <v>2</v>
      </c>
      <c r="P16" s="74">
        <v>30</v>
      </c>
      <c r="Q16" s="69"/>
    </row>
    <row r="17" spans="1:17" ht="33.75" customHeight="1">
      <c r="A17" s="36">
        <v>14</v>
      </c>
      <c r="B17" s="152" t="s">
        <v>15</v>
      </c>
      <c r="C17" s="62" t="s">
        <v>56</v>
      </c>
      <c r="D17" s="120" t="s">
        <v>358</v>
      </c>
      <c r="E17" s="120" t="s">
        <v>359</v>
      </c>
      <c r="F17" s="75" t="s">
        <v>59</v>
      </c>
      <c r="G17" s="75">
        <v>5</v>
      </c>
      <c r="H17" s="63">
        <v>5</v>
      </c>
      <c r="I17" s="75">
        <v>8</v>
      </c>
      <c r="J17" s="64"/>
      <c r="K17" s="76" t="s">
        <v>56</v>
      </c>
      <c r="L17" s="121" t="s">
        <v>360</v>
      </c>
      <c r="M17" s="114" t="s">
        <v>361</v>
      </c>
      <c r="N17" s="74" t="s">
        <v>59</v>
      </c>
      <c r="O17" s="75">
        <v>3</v>
      </c>
      <c r="P17" s="74">
        <v>20</v>
      </c>
      <c r="Q17" s="69"/>
    </row>
    <row r="18" spans="1:17" ht="33.75" customHeight="1">
      <c r="A18" s="36">
        <v>15</v>
      </c>
      <c r="B18" s="152" t="s">
        <v>23</v>
      </c>
      <c r="C18" s="62" t="s">
        <v>53</v>
      </c>
      <c r="D18" s="120" t="s">
        <v>358</v>
      </c>
      <c r="E18" s="120" t="s">
        <v>362</v>
      </c>
      <c r="F18" s="75" t="s">
        <v>81</v>
      </c>
      <c r="G18" s="75">
        <v>3</v>
      </c>
      <c r="H18" s="63">
        <v>5</v>
      </c>
      <c r="I18" s="75">
        <v>10</v>
      </c>
      <c r="J18" s="64"/>
      <c r="K18" s="76" t="s">
        <v>46</v>
      </c>
      <c r="L18" s="121" t="s">
        <v>363</v>
      </c>
      <c r="M18" s="114" t="s">
        <v>363</v>
      </c>
      <c r="N18" s="74" t="s">
        <v>81</v>
      </c>
      <c r="O18" s="75">
        <v>3</v>
      </c>
      <c r="P18" s="74">
        <v>30</v>
      </c>
      <c r="Q18" s="69"/>
    </row>
    <row r="19" spans="1:17" ht="33.75" customHeight="1">
      <c r="A19" s="36">
        <v>16</v>
      </c>
      <c r="B19" s="152" t="s">
        <v>329</v>
      </c>
      <c r="C19" s="62" t="s">
        <v>46</v>
      </c>
      <c r="D19" s="120" t="s">
        <v>364</v>
      </c>
      <c r="E19" s="120" t="s">
        <v>365</v>
      </c>
      <c r="F19" s="75" t="s">
        <v>59</v>
      </c>
      <c r="G19" s="75">
        <v>2</v>
      </c>
      <c r="H19" s="63">
        <v>15</v>
      </c>
      <c r="I19" s="75">
        <v>18</v>
      </c>
      <c r="J19" s="64"/>
      <c r="K19" s="76" t="s">
        <v>53</v>
      </c>
      <c r="L19" s="121" t="s">
        <v>366</v>
      </c>
      <c r="M19" s="114" t="s">
        <v>367</v>
      </c>
      <c r="N19" s="74" t="s">
        <v>59</v>
      </c>
      <c r="O19" s="75">
        <v>5</v>
      </c>
      <c r="P19" s="74">
        <v>30</v>
      </c>
      <c r="Q19" s="77"/>
    </row>
    <row r="20" spans="1:17" ht="33.75" customHeight="1">
      <c r="A20" s="36">
        <v>17</v>
      </c>
      <c r="B20" s="112" t="s">
        <v>330</v>
      </c>
      <c r="C20" s="65" t="s">
        <v>368</v>
      </c>
      <c r="D20" s="131" t="s">
        <v>369</v>
      </c>
      <c r="E20" s="131" t="s">
        <v>370</v>
      </c>
      <c r="F20" s="80" t="s">
        <v>81</v>
      </c>
      <c r="G20" s="80">
        <v>3</v>
      </c>
      <c r="H20" s="66">
        <v>5</v>
      </c>
      <c r="I20" s="80">
        <v>4</v>
      </c>
      <c r="J20" s="68"/>
      <c r="K20" s="78" t="s">
        <v>46</v>
      </c>
      <c r="L20" s="132" t="s">
        <v>371</v>
      </c>
      <c r="M20" s="133" t="s">
        <v>372</v>
      </c>
      <c r="N20" s="79" t="s">
        <v>81</v>
      </c>
      <c r="O20" s="80">
        <v>3</v>
      </c>
      <c r="P20" s="79">
        <v>40</v>
      </c>
      <c r="Q20" s="67"/>
    </row>
    <row r="21" spans="1:17" ht="33.75" customHeight="1">
      <c r="A21" s="36">
        <v>18</v>
      </c>
      <c r="B21" s="100" t="s">
        <v>331</v>
      </c>
      <c r="C21" s="65" t="s">
        <v>56</v>
      </c>
      <c r="D21" s="131" t="s">
        <v>373</v>
      </c>
      <c r="E21" s="131" t="s">
        <v>372</v>
      </c>
      <c r="F21" s="80" t="s">
        <v>116</v>
      </c>
      <c r="G21" s="80">
        <v>5</v>
      </c>
      <c r="H21" s="66">
        <v>20</v>
      </c>
      <c r="I21" s="80">
        <v>14</v>
      </c>
      <c r="J21" s="68"/>
      <c r="K21" s="78" t="s">
        <v>46</v>
      </c>
      <c r="L21" s="132" t="s">
        <v>374</v>
      </c>
      <c r="M21" s="133" t="s">
        <v>375</v>
      </c>
      <c r="N21" s="79" t="s">
        <v>59</v>
      </c>
      <c r="O21" s="80">
        <v>2</v>
      </c>
      <c r="P21" s="79">
        <v>100</v>
      </c>
      <c r="Q21" s="81"/>
    </row>
    <row r="22" spans="1:17" ht="33.75" customHeight="1">
      <c r="A22" s="36">
        <v>19</v>
      </c>
      <c r="B22" s="100" t="s">
        <v>0</v>
      </c>
      <c r="C22" s="62" t="s">
        <v>56</v>
      </c>
      <c r="D22" s="120" t="s">
        <v>376</v>
      </c>
      <c r="E22" s="120" t="s">
        <v>377</v>
      </c>
      <c r="F22" s="75" t="s">
        <v>81</v>
      </c>
      <c r="G22" s="75">
        <v>3</v>
      </c>
      <c r="H22" s="63">
        <v>40</v>
      </c>
      <c r="I22" s="75">
        <v>35</v>
      </c>
      <c r="J22" s="64"/>
      <c r="K22" s="76" t="s">
        <v>46</v>
      </c>
      <c r="L22" s="121" t="s">
        <v>370</v>
      </c>
      <c r="M22" s="114" t="s">
        <v>370</v>
      </c>
      <c r="N22" s="74" t="s">
        <v>38</v>
      </c>
      <c r="O22" s="75">
        <v>3</v>
      </c>
      <c r="P22" s="74">
        <v>50</v>
      </c>
      <c r="Q22" s="69"/>
    </row>
    <row r="23" spans="1:17" ht="33.75" customHeight="1">
      <c r="A23" s="36">
        <v>20</v>
      </c>
      <c r="B23" s="152" t="s">
        <v>20</v>
      </c>
      <c r="C23" s="62" t="s">
        <v>46</v>
      </c>
      <c r="D23" s="120" t="s">
        <v>376</v>
      </c>
      <c r="E23" s="120" t="s">
        <v>378</v>
      </c>
      <c r="F23" s="75" t="s">
        <v>38</v>
      </c>
      <c r="G23" s="75">
        <v>4</v>
      </c>
      <c r="H23" s="63">
        <v>20</v>
      </c>
      <c r="I23" s="75">
        <v>11</v>
      </c>
      <c r="J23" s="64"/>
      <c r="K23" s="76" t="s">
        <v>368</v>
      </c>
      <c r="L23" s="121" t="s">
        <v>379</v>
      </c>
      <c r="M23" s="114" t="s">
        <v>380</v>
      </c>
      <c r="N23" s="74" t="s">
        <v>38</v>
      </c>
      <c r="O23" s="75">
        <v>3</v>
      </c>
      <c r="P23" s="74">
        <v>20</v>
      </c>
      <c r="Q23" s="82"/>
    </row>
    <row r="24" spans="1:17" ht="33.75" customHeight="1">
      <c r="A24" s="36">
        <v>21</v>
      </c>
      <c r="B24" s="152" t="s">
        <v>15</v>
      </c>
      <c r="C24" s="62" t="s">
        <v>46</v>
      </c>
      <c r="D24" s="120" t="s">
        <v>381</v>
      </c>
      <c r="E24" s="120" t="s">
        <v>382</v>
      </c>
      <c r="F24" s="75" t="s">
        <v>68</v>
      </c>
      <c r="G24" s="75">
        <v>3</v>
      </c>
      <c r="H24" s="63">
        <v>10</v>
      </c>
      <c r="I24" s="75">
        <v>8</v>
      </c>
      <c r="J24" s="64"/>
      <c r="K24" s="76" t="s">
        <v>46</v>
      </c>
      <c r="L24" s="121" t="s">
        <v>383</v>
      </c>
      <c r="M24" s="114" t="s">
        <v>383</v>
      </c>
      <c r="N24" s="74" t="s">
        <v>68</v>
      </c>
      <c r="O24" s="75">
        <v>3</v>
      </c>
      <c r="P24" s="74">
        <v>30</v>
      </c>
      <c r="Q24" s="69" t="s">
        <v>384</v>
      </c>
    </row>
    <row r="25" spans="1:17" ht="33.75" customHeight="1">
      <c r="A25" s="36">
        <v>22</v>
      </c>
      <c r="B25" s="100" t="s">
        <v>23</v>
      </c>
      <c r="C25" s="62" t="s">
        <v>53</v>
      </c>
      <c r="D25" s="120" t="s">
        <v>356</v>
      </c>
      <c r="E25" s="120" t="s">
        <v>63</v>
      </c>
      <c r="F25" s="75" t="s">
        <v>68</v>
      </c>
      <c r="G25" s="75">
        <v>6</v>
      </c>
      <c r="H25" s="63">
        <v>20</v>
      </c>
      <c r="I25" s="75">
        <v>10</v>
      </c>
      <c r="J25" s="64"/>
      <c r="K25" s="76" t="s">
        <v>53</v>
      </c>
      <c r="L25" s="121" t="s">
        <v>60</v>
      </c>
      <c r="M25" s="114" t="s">
        <v>51</v>
      </c>
      <c r="N25" s="74" t="s">
        <v>68</v>
      </c>
      <c r="O25" s="75">
        <v>8</v>
      </c>
      <c r="P25" s="74">
        <v>40</v>
      </c>
      <c r="Q25" s="69"/>
    </row>
    <row r="26" spans="1:17" ht="33.75" customHeight="1">
      <c r="A26" s="36">
        <v>23</v>
      </c>
      <c r="B26" s="152" t="s">
        <v>329</v>
      </c>
      <c r="C26" s="62" t="s">
        <v>72</v>
      </c>
      <c r="D26" s="120" t="s">
        <v>51</v>
      </c>
      <c r="E26" s="120" t="s">
        <v>58</v>
      </c>
      <c r="F26" s="75" t="s">
        <v>59</v>
      </c>
      <c r="G26" s="75">
        <v>3</v>
      </c>
      <c r="H26" s="63">
        <v>10</v>
      </c>
      <c r="I26" s="75">
        <v>10</v>
      </c>
      <c r="J26" s="64"/>
      <c r="K26" s="76" t="s">
        <v>72</v>
      </c>
      <c r="L26" s="121" t="s">
        <v>66</v>
      </c>
      <c r="M26" s="114" t="s">
        <v>52</v>
      </c>
      <c r="N26" s="74" t="s">
        <v>59</v>
      </c>
      <c r="O26" s="75">
        <v>2</v>
      </c>
      <c r="P26" s="74">
        <v>30</v>
      </c>
      <c r="Q26" s="69"/>
    </row>
    <row r="27" spans="1:17" ht="33.75" customHeight="1">
      <c r="A27" s="36">
        <v>24</v>
      </c>
      <c r="B27" s="112" t="s">
        <v>330</v>
      </c>
      <c r="C27" s="65" t="s">
        <v>46</v>
      </c>
      <c r="D27" s="131" t="s">
        <v>51</v>
      </c>
      <c r="E27" s="131" t="s">
        <v>52</v>
      </c>
      <c r="F27" s="80" t="s">
        <v>112</v>
      </c>
      <c r="G27" s="80">
        <v>2</v>
      </c>
      <c r="H27" s="66">
        <v>30</v>
      </c>
      <c r="I27" s="80">
        <v>9</v>
      </c>
      <c r="J27" s="68"/>
      <c r="K27" s="78" t="s">
        <v>46</v>
      </c>
      <c r="L27" s="132" t="s">
        <v>124</v>
      </c>
      <c r="M27" s="133" t="s">
        <v>48</v>
      </c>
      <c r="N27" s="79" t="s">
        <v>68</v>
      </c>
      <c r="O27" s="80">
        <v>5</v>
      </c>
      <c r="P27" s="79">
        <v>100</v>
      </c>
      <c r="Q27" s="67"/>
    </row>
    <row r="28" spans="1:17" ht="33.75" customHeight="1">
      <c r="A28" s="36">
        <v>25</v>
      </c>
      <c r="B28" s="100" t="s">
        <v>331</v>
      </c>
      <c r="C28" s="65" t="s">
        <v>53</v>
      </c>
      <c r="D28" s="131" t="s">
        <v>37</v>
      </c>
      <c r="E28" s="131" t="s">
        <v>52</v>
      </c>
      <c r="F28" s="80" t="s">
        <v>59</v>
      </c>
      <c r="G28" s="80">
        <v>6</v>
      </c>
      <c r="H28" s="66">
        <v>40</v>
      </c>
      <c r="I28" s="80">
        <v>20</v>
      </c>
      <c r="J28" s="68"/>
      <c r="K28" s="78" t="s">
        <v>46</v>
      </c>
      <c r="L28" s="132" t="s">
        <v>385</v>
      </c>
      <c r="M28" s="133" t="s">
        <v>386</v>
      </c>
      <c r="N28" s="79" t="s">
        <v>116</v>
      </c>
      <c r="O28" s="80">
        <v>4</v>
      </c>
      <c r="P28" s="79">
        <v>40</v>
      </c>
      <c r="Q28" s="67"/>
    </row>
    <row r="29" spans="1:17" ht="33.75" customHeight="1">
      <c r="A29" s="36">
        <v>26</v>
      </c>
      <c r="B29" s="152" t="s">
        <v>0</v>
      </c>
      <c r="C29" s="62" t="s">
        <v>46</v>
      </c>
      <c r="D29" s="120" t="s">
        <v>47</v>
      </c>
      <c r="E29" s="120" t="s">
        <v>60</v>
      </c>
      <c r="F29" s="75" t="s">
        <v>38</v>
      </c>
      <c r="G29" s="75">
        <v>8</v>
      </c>
      <c r="H29" s="63">
        <v>5</v>
      </c>
      <c r="I29" s="75">
        <v>0</v>
      </c>
      <c r="J29" s="64"/>
      <c r="K29" s="76" t="s">
        <v>46</v>
      </c>
      <c r="L29" s="121" t="s">
        <v>54</v>
      </c>
      <c r="M29" s="114" t="s">
        <v>66</v>
      </c>
      <c r="N29" s="74" t="s">
        <v>387</v>
      </c>
      <c r="O29" s="75">
        <v>2</v>
      </c>
      <c r="P29" s="74">
        <v>20</v>
      </c>
      <c r="Q29" s="69"/>
    </row>
    <row r="30" spans="1:17" ht="33.75" customHeight="1">
      <c r="A30" s="36">
        <v>27</v>
      </c>
      <c r="B30" s="152" t="s">
        <v>20</v>
      </c>
      <c r="C30" s="62" t="s">
        <v>46</v>
      </c>
      <c r="D30" s="120" t="s">
        <v>37</v>
      </c>
      <c r="E30" s="120" t="s">
        <v>66</v>
      </c>
      <c r="F30" s="75" t="s">
        <v>59</v>
      </c>
      <c r="G30" s="75">
        <v>2</v>
      </c>
      <c r="H30" s="63">
        <v>0</v>
      </c>
      <c r="I30" s="75">
        <v>5</v>
      </c>
      <c r="J30" s="64"/>
      <c r="K30" s="76" t="s">
        <v>388</v>
      </c>
      <c r="L30" s="121" t="s">
        <v>124</v>
      </c>
      <c r="M30" s="114" t="s">
        <v>66</v>
      </c>
      <c r="N30" s="74" t="s">
        <v>59</v>
      </c>
      <c r="O30" s="75">
        <v>3</v>
      </c>
      <c r="P30" s="74">
        <v>30</v>
      </c>
      <c r="Q30" s="69"/>
    </row>
    <row r="31" spans="1:17" ht="33.75" customHeight="1">
      <c r="A31" s="36">
        <v>28</v>
      </c>
      <c r="B31" s="152" t="s">
        <v>15</v>
      </c>
      <c r="C31" s="62" t="s">
        <v>53</v>
      </c>
      <c r="D31" s="120" t="s">
        <v>389</v>
      </c>
      <c r="E31" s="120" t="s">
        <v>390</v>
      </c>
      <c r="F31" s="75" t="s">
        <v>38</v>
      </c>
      <c r="G31" s="75">
        <v>5</v>
      </c>
      <c r="H31" s="63">
        <v>0</v>
      </c>
      <c r="I31" s="75">
        <v>5</v>
      </c>
      <c r="J31" s="64"/>
      <c r="K31" s="76" t="s">
        <v>53</v>
      </c>
      <c r="L31" s="121" t="s">
        <v>390</v>
      </c>
      <c r="M31" s="114" t="s">
        <v>391</v>
      </c>
      <c r="N31" s="74" t="s">
        <v>38</v>
      </c>
      <c r="O31" s="75">
        <v>7</v>
      </c>
      <c r="P31" s="83">
        <v>0</v>
      </c>
      <c r="Q31" s="69"/>
    </row>
    <row r="32" spans="1:17" ht="33.75" customHeight="1">
      <c r="A32" s="36">
        <v>29</v>
      </c>
      <c r="B32" s="152" t="s">
        <v>23</v>
      </c>
      <c r="C32" s="62" t="s">
        <v>53</v>
      </c>
      <c r="D32" s="120" t="s">
        <v>392</v>
      </c>
      <c r="E32" s="120" t="s">
        <v>393</v>
      </c>
      <c r="F32" s="75" t="s">
        <v>59</v>
      </c>
      <c r="G32" s="75">
        <v>0.5</v>
      </c>
      <c r="H32" s="63">
        <v>0</v>
      </c>
      <c r="I32" s="75">
        <v>5</v>
      </c>
      <c r="J32" s="64"/>
      <c r="K32" s="76" t="s">
        <v>46</v>
      </c>
      <c r="L32" s="121" t="s">
        <v>394</v>
      </c>
      <c r="M32" s="121" t="s">
        <v>395</v>
      </c>
      <c r="N32" s="74" t="s">
        <v>38</v>
      </c>
      <c r="O32" s="75">
        <v>7</v>
      </c>
      <c r="P32" s="74">
        <v>25</v>
      </c>
      <c r="Q32" s="69"/>
    </row>
    <row r="33" spans="1:17" ht="33.75" customHeight="1">
      <c r="A33" s="36">
        <v>30</v>
      </c>
      <c r="B33" s="152" t="s">
        <v>329</v>
      </c>
      <c r="C33" s="104" t="s">
        <v>46</v>
      </c>
      <c r="D33" s="150">
        <v>-1</v>
      </c>
      <c r="E33" s="150" t="s">
        <v>396</v>
      </c>
      <c r="F33" s="105" t="s">
        <v>59</v>
      </c>
      <c r="G33" s="105">
        <v>2</v>
      </c>
      <c r="H33" s="106">
        <v>15</v>
      </c>
      <c r="I33" s="105">
        <v>16</v>
      </c>
      <c r="J33" s="107"/>
      <c r="K33" s="108" t="s">
        <v>46</v>
      </c>
      <c r="L33" s="151" t="s">
        <v>397</v>
      </c>
      <c r="M33" s="153" t="s">
        <v>398</v>
      </c>
      <c r="N33" s="110" t="s">
        <v>59</v>
      </c>
      <c r="O33" s="105">
        <v>2</v>
      </c>
      <c r="P33" s="110">
        <v>30</v>
      </c>
      <c r="Q33" s="111"/>
    </row>
    <row r="34" spans="1:17" ht="33.75" customHeight="1" thickBot="1">
      <c r="A34" s="160" t="s">
        <v>6</v>
      </c>
      <c r="B34" s="161"/>
      <c r="C34" s="146"/>
      <c r="D34" s="55"/>
      <c r="E34" s="55"/>
      <c r="F34" s="144"/>
      <c r="G34" s="55"/>
      <c r="H34" s="52">
        <f>SUM(H11:H33)</f>
        <v>307</v>
      </c>
      <c r="I34" s="53">
        <f>SUM(I11:I33)</f>
        <v>250</v>
      </c>
      <c r="J34" s="56"/>
      <c r="K34" s="143"/>
      <c r="L34" s="103"/>
      <c r="M34" s="57"/>
      <c r="N34" s="145"/>
      <c r="O34" s="58"/>
      <c r="P34" s="53">
        <f>SUM(P11:P33)</f>
        <v>880</v>
      </c>
      <c r="Q34" s="59"/>
    </row>
    <row r="35" s="3" customFormat="1" ht="21" customHeight="1"/>
    <row r="36" s="3" customFormat="1" ht="12.75"/>
  </sheetData>
  <sheetProtection/>
  <mergeCells count="5">
    <mergeCell ref="A1:Q1"/>
    <mergeCell ref="A2:B3"/>
    <mergeCell ref="C2:J2"/>
    <mergeCell ref="K2:Q2"/>
    <mergeCell ref="A34:B34"/>
  </mergeCells>
  <printOptions/>
  <pageMargins left="0.27" right="0.25" top="0.55" bottom="0.68" header="0.36" footer="0.5118110236220472"/>
  <pageSetup fitToHeight="2" fitToWidth="1" horizontalDpi="600" verticalDpi="600" orientation="portrait" paperSize="9" scale="67" r:id="rId1"/>
  <rowBreaks count="1" manualBreakCount="1">
    <brk id="3" max="16" man="1"/>
  </rowBreaks>
  <colBreaks count="1" manualBreakCount="1">
    <brk id="2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view="pageBreakPreview" zoomScale="115" zoomScaleNormal="75" zoomScaleSheetLayoutView="115" zoomScalePageLayoutView="0" workbookViewId="0" topLeftCell="A1">
      <pane xSplit="2" ySplit="3" topLeftCell="C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H5" sqref="H5"/>
    </sheetView>
  </sheetViews>
  <sheetFormatPr defaultColWidth="8.625" defaultRowHeight="12.75"/>
  <cols>
    <col min="1" max="1" width="3.75390625" style="0" customWidth="1"/>
    <col min="2" max="2" width="4.00390625" style="0" customWidth="1"/>
    <col min="3" max="3" width="5.75390625" style="0" bestFit="1" customWidth="1"/>
    <col min="4" max="4" width="8.25390625" style="0" customWidth="1"/>
    <col min="5" max="7" width="5.75390625" style="0" customWidth="1"/>
    <col min="8" max="9" width="8.375" style="0" customWidth="1"/>
    <col min="10" max="10" width="30.75390625" style="0" customWidth="1"/>
    <col min="11" max="11" width="5.75390625" style="0" customWidth="1"/>
    <col min="12" max="12" width="8.375" style="0" customWidth="1"/>
    <col min="13" max="15" width="5.75390625" style="0" customWidth="1"/>
    <col min="16" max="16" width="8.375" style="0" customWidth="1"/>
    <col min="17" max="17" width="30.75390625" style="0" customWidth="1"/>
  </cols>
  <sheetData>
    <row r="1" spans="1:17" ht="21" customHeight="1" thickBot="1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37" customFormat="1" ht="21" customHeight="1">
      <c r="A2" s="163" t="s">
        <v>14</v>
      </c>
      <c r="B2" s="164"/>
      <c r="C2" s="157">
        <v>0.3958333333333333</v>
      </c>
      <c r="D2" s="158"/>
      <c r="E2" s="158"/>
      <c r="F2" s="158"/>
      <c r="G2" s="158"/>
      <c r="H2" s="158"/>
      <c r="I2" s="158"/>
      <c r="J2" s="159"/>
      <c r="K2" s="157">
        <v>0.6875</v>
      </c>
      <c r="L2" s="158"/>
      <c r="M2" s="158"/>
      <c r="N2" s="158"/>
      <c r="O2" s="158"/>
      <c r="P2" s="158"/>
      <c r="Q2" s="159"/>
    </row>
    <row r="3" spans="1:17" s="37" customFormat="1" ht="36.75" thickBot="1">
      <c r="A3" s="165"/>
      <c r="B3" s="166"/>
      <c r="C3" s="50" t="s">
        <v>2</v>
      </c>
      <c r="D3" s="48" t="s">
        <v>7</v>
      </c>
      <c r="E3" s="48" t="s">
        <v>3</v>
      </c>
      <c r="F3" s="48" t="s">
        <v>8</v>
      </c>
      <c r="G3" s="48" t="s">
        <v>9</v>
      </c>
      <c r="H3" s="117" t="s">
        <v>43</v>
      </c>
      <c r="I3" s="117" t="s">
        <v>41</v>
      </c>
      <c r="J3" s="51" t="s">
        <v>21</v>
      </c>
      <c r="K3" s="48" t="s">
        <v>2</v>
      </c>
      <c r="L3" s="49" t="s">
        <v>4</v>
      </c>
      <c r="M3" s="49" t="s">
        <v>3</v>
      </c>
      <c r="N3" s="48" t="s">
        <v>8</v>
      </c>
      <c r="O3" s="48" t="s">
        <v>9</v>
      </c>
      <c r="P3" s="119" t="s">
        <v>45</v>
      </c>
      <c r="Q3" s="51" t="s">
        <v>21</v>
      </c>
    </row>
    <row r="4" spans="1:17" ht="33.75" customHeight="1">
      <c r="A4" s="36">
        <v>1</v>
      </c>
      <c r="B4" s="154" t="s">
        <v>19</v>
      </c>
      <c r="C4" s="62" t="s">
        <v>46</v>
      </c>
      <c r="D4" s="120" t="s">
        <v>356</v>
      </c>
      <c r="E4" s="120" t="s">
        <v>51</v>
      </c>
      <c r="F4" s="75" t="s">
        <v>38</v>
      </c>
      <c r="G4" s="75">
        <v>3</v>
      </c>
      <c r="H4" s="63">
        <v>5</v>
      </c>
      <c r="I4" s="75">
        <v>9</v>
      </c>
      <c r="J4" s="64"/>
      <c r="K4" s="102" t="s">
        <v>46</v>
      </c>
      <c r="L4" s="121" t="s">
        <v>124</v>
      </c>
      <c r="M4" s="114" t="s">
        <v>48</v>
      </c>
      <c r="N4" s="74" t="s">
        <v>59</v>
      </c>
      <c r="O4" s="75">
        <v>3</v>
      </c>
      <c r="P4" s="74">
        <v>50</v>
      </c>
      <c r="Q4" s="155" t="s">
        <v>399</v>
      </c>
    </row>
    <row r="5" spans="1:17" ht="33.75" customHeight="1">
      <c r="A5" s="36">
        <v>2</v>
      </c>
      <c r="B5" s="100" t="s">
        <v>331</v>
      </c>
      <c r="C5" s="62" t="s">
        <v>46</v>
      </c>
      <c r="D5" s="120" t="s">
        <v>400</v>
      </c>
      <c r="E5" s="120" t="s">
        <v>401</v>
      </c>
      <c r="F5" s="75" t="s">
        <v>59</v>
      </c>
      <c r="G5" s="75">
        <v>1</v>
      </c>
      <c r="H5" s="63">
        <v>20</v>
      </c>
      <c r="I5" s="75">
        <v>16</v>
      </c>
      <c r="J5" s="64"/>
      <c r="K5" s="78" t="s">
        <v>402</v>
      </c>
      <c r="L5" s="121" t="s">
        <v>398</v>
      </c>
      <c r="M5" s="114" t="s">
        <v>401</v>
      </c>
      <c r="N5" s="74" t="s">
        <v>81</v>
      </c>
      <c r="O5" s="75">
        <v>7</v>
      </c>
      <c r="P5" s="74">
        <v>50</v>
      </c>
      <c r="Q5" s="69"/>
    </row>
    <row r="6" spans="1:17" ht="33.75" customHeight="1">
      <c r="A6" s="36">
        <v>3</v>
      </c>
      <c r="B6" s="152" t="s">
        <v>0</v>
      </c>
      <c r="C6" s="62" t="s">
        <v>402</v>
      </c>
      <c r="D6" s="120" t="s">
        <v>403</v>
      </c>
      <c r="E6" s="120" t="s">
        <v>404</v>
      </c>
      <c r="F6" s="75" t="s">
        <v>59</v>
      </c>
      <c r="G6" s="75">
        <v>5</v>
      </c>
      <c r="H6" s="63">
        <v>1</v>
      </c>
      <c r="I6" s="75">
        <v>1</v>
      </c>
      <c r="J6" s="64"/>
      <c r="K6" s="78" t="s">
        <v>56</v>
      </c>
      <c r="L6" s="121" t="s">
        <v>405</v>
      </c>
      <c r="M6" s="114" t="s">
        <v>403</v>
      </c>
      <c r="N6" s="74" t="s">
        <v>59</v>
      </c>
      <c r="O6" s="75">
        <v>8</v>
      </c>
      <c r="P6" s="74">
        <v>5</v>
      </c>
      <c r="Q6" s="69"/>
    </row>
    <row r="7" spans="1:17" ht="33.75" customHeight="1">
      <c r="A7" s="36">
        <v>4</v>
      </c>
      <c r="B7" s="152" t="s">
        <v>20</v>
      </c>
      <c r="C7" s="62" t="s">
        <v>56</v>
      </c>
      <c r="D7" s="120">
        <v>-2</v>
      </c>
      <c r="E7" s="120">
        <v>-1</v>
      </c>
      <c r="F7" s="75" t="s">
        <v>81</v>
      </c>
      <c r="G7" s="75">
        <v>10</v>
      </c>
      <c r="H7" s="63">
        <v>0</v>
      </c>
      <c r="I7" s="75">
        <v>0</v>
      </c>
      <c r="J7" s="64"/>
      <c r="K7" s="78" t="s">
        <v>53</v>
      </c>
      <c r="L7" s="121">
        <v>-1</v>
      </c>
      <c r="M7" s="114">
        <v>-5</v>
      </c>
      <c r="N7" s="74" t="s">
        <v>81</v>
      </c>
      <c r="O7" s="75">
        <v>8</v>
      </c>
      <c r="P7" s="74">
        <v>5</v>
      </c>
      <c r="Q7" s="69"/>
    </row>
    <row r="8" spans="1:17" ht="33.75" customHeight="1">
      <c r="A8" s="36">
        <v>5</v>
      </c>
      <c r="B8" s="152" t="s">
        <v>15</v>
      </c>
      <c r="C8" s="62" t="s">
        <v>46</v>
      </c>
      <c r="D8" s="120">
        <v>-8</v>
      </c>
      <c r="E8" s="120">
        <v>0</v>
      </c>
      <c r="F8" s="75" t="s">
        <v>38</v>
      </c>
      <c r="G8" s="75">
        <v>4</v>
      </c>
      <c r="H8" s="63">
        <v>5</v>
      </c>
      <c r="I8" s="75">
        <v>2</v>
      </c>
      <c r="J8" s="64"/>
      <c r="K8" s="78" t="s">
        <v>406</v>
      </c>
      <c r="L8" s="121" t="s">
        <v>48</v>
      </c>
      <c r="M8" s="114" t="s">
        <v>63</v>
      </c>
      <c r="N8" s="74" t="s">
        <v>68</v>
      </c>
      <c r="O8" s="75">
        <v>4</v>
      </c>
      <c r="P8" s="74">
        <v>20</v>
      </c>
      <c r="Q8" s="69"/>
    </row>
    <row r="9" spans="1:17" ht="33.75" customHeight="1">
      <c r="A9" s="36">
        <v>6</v>
      </c>
      <c r="B9" s="152" t="s">
        <v>23</v>
      </c>
      <c r="C9" s="62" t="s">
        <v>56</v>
      </c>
      <c r="D9" s="120">
        <v>-3</v>
      </c>
      <c r="E9" s="120">
        <v>-1</v>
      </c>
      <c r="F9" s="75" t="s">
        <v>38</v>
      </c>
      <c r="G9" s="75">
        <v>8</v>
      </c>
      <c r="H9" s="63">
        <v>5</v>
      </c>
      <c r="I9" s="75">
        <v>5</v>
      </c>
      <c r="J9" s="64"/>
      <c r="K9" s="78" t="s">
        <v>53</v>
      </c>
      <c r="L9" s="121" t="s">
        <v>407</v>
      </c>
      <c r="M9" s="121">
        <v>-6</v>
      </c>
      <c r="N9" s="74" t="s">
        <v>38</v>
      </c>
      <c r="O9" s="75">
        <v>10</v>
      </c>
      <c r="P9" s="74">
        <v>0</v>
      </c>
      <c r="Q9" s="155" t="s">
        <v>408</v>
      </c>
    </row>
    <row r="10" spans="1:17" ht="33.75" customHeight="1">
      <c r="A10" s="36">
        <v>7</v>
      </c>
      <c r="B10" s="152" t="s">
        <v>329</v>
      </c>
      <c r="C10" s="62" t="s">
        <v>53</v>
      </c>
      <c r="D10" s="156" t="s">
        <v>407</v>
      </c>
      <c r="E10" s="120">
        <v>-5</v>
      </c>
      <c r="F10" s="75" t="s">
        <v>38</v>
      </c>
      <c r="G10" s="75">
        <v>4</v>
      </c>
      <c r="H10" s="63">
        <v>2</v>
      </c>
      <c r="I10" s="75">
        <v>2</v>
      </c>
      <c r="J10" s="64"/>
      <c r="K10" s="78" t="s">
        <v>53</v>
      </c>
      <c r="L10" s="121" t="s">
        <v>407</v>
      </c>
      <c r="M10" s="114">
        <v>6</v>
      </c>
      <c r="N10" s="74" t="s">
        <v>112</v>
      </c>
      <c r="O10" s="75">
        <v>5</v>
      </c>
      <c r="P10" s="74">
        <v>1</v>
      </c>
      <c r="Q10" s="69"/>
    </row>
    <row r="11" spans="1:17" ht="33.75" customHeight="1">
      <c r="A11" s="36">
        <v>8</v>
      </c>
      <c r="B11" s="154" t="s">
        <v>26</v>
      </c>
      <c r="C11" s="62" t="s">
        <v>53</v>
      </c>
      <c r="D11" s="156" t="s">
        <v>407</v>
      </c>
      <c r="E11" s="120">
        <v>-1</v>
      </c>
      <c r="F11" s="75" t="s">
        <v>59</v>
      </c>
      <c r="G11" s="75">
        <v>8</v>
      </c>
      <c r="H11" s="63">
        <v>1</v>
      </c>
      <c r="I11" s="75">
        <v>0</v>
      </c>
      <c r="J11" s="64"/>
      <c r="K11" s="78" t="s">
        <v>72</v>
      </c>
      <c r="L11" s="121" t="s">
        <v>407</v>
      </c>
      <c r="M11" s="114" t="s">
        <v>409</v>
      </c>
      <c r="N11" s="74" t="s">
        <v>59</v>
      </c>
      <c r="O11" s="75">
        <v>8</v>
      </c>
      <c r="P11" s="74">
        <v>10</v>
      </c>
      <c r="Q11" s="69"/>
    </row>
    <row r="12" spans="1:17" ht="33.75" customHeight="1">
      <c r="A12" s="36">
        <v>9</v>
      </c>
      <c r="B12" s="100" t="s">
        <v>1</v>
      </c>
      <c r="C12" s="62" t="s">
        <v>410</v>
      </c>
      <c r="D12" s="156" t="s">
        <v>407</v>
      </c>
      <c r="E12" s="120" t="s">
        <v>411</v>
      </c>
      <c r="F12" s="75" t="s">
        <v>38</v>
      </c>
      <c r="G12" s="75">
        <v>8</v>
      </c>
      <c r="H12" s="63">
        <v>5</v>
      </c>
      <c r="I12" s="75">
        <v>2</v>
      </c>
      <c r="J12" s="64"/>
      <c r="K12" s="78" t="s">
        <v>410</v>
      </c>
      <c r="L12" s="121" t="s">
        <v>407</v>
      </c>
      <c r="M12" s="114" t="s">
        <v>411</v>
      </c>
      <c r="N12" s="74" t="s">
        <v>81</v>
      </c>
      <c r="O12" s="75">
        <v>6</v>
      </c>
      <c r="P12" s="74">
        <v>30</v>
      </c>
      <c r="Q12" s="69"/>
    </row>
    <row r="13" spans="1:17" ht="33.75" customHeight="1">
      <c r="A13" s="36">
        <v>10</v>
      </c>
      <c r="B13" s="152" t="s">
        <v>0</v>
      </c>
      <c r="C13" s="62" t="s">
        <v>410</v>
      </c>
      <c r="D13" s="156" t="s">
        <v>407</v>
      </c>
      <c r="E13" s="120" t="s">
        <v>411</v>
      </c>
      <c r="F13" s="75" t="s">
        <v>38</v>
      </c>
      <c r="G13" s="75">
        <v>6</v>
      </c>
      <c r="H13" s="63">
        <v>14</v>
      </c>
      <c r="I13" s="75">
        <v>14</v>
      </c>
      <c r="J13" s="64"/>
      <c r="K13" s="78" t="s">
        <v>411</v>
      </c>
      <c r="L13" s="121" t="s">
        <v>411</v>
      </c>
      <c r="M13" s="121" t="s">
        <v>411</v>
      </c>
      <c r="N13" s="74" t="s">
        <v>411</v>
      </c>
      <c r="O13" s="75" t="s">
        <v>411</v>
      </c>
      <c r="P13" s="74" t="s">
        <v>411</v>
      </c>
      <c r="Q13" s="155" t="s">
        <v>412</v>
      </c>
    </row>
    <row r="14" spans="1:17" ht="33.75" customHeight="1" thickBot="1">
      <c r="A14" s="160" t="s">
        <v>6</v>
      </c>
      <c r="B14" s="161"/>
      <c r="C14" s="146"/>
      <c r="D14" s="55"/>
      <c r="E14" s="55"/>
      <c r="F14" s="144"/>
      <c r="G14" s="55"/>
      <c r="H14" s="52">
        <f>SUM(H4:H13)</f>
        <v>58</v>
      </c>
      <c r="I14" s="52">
        <f>SUM(I4:I13)</f>
        <v>51</v>
      </c>
      <c r="J14" s="56"/>
      <c r="K14" s="143"/>
      <c r="L14" s="103"/>
      <c r="M14" s="57"/>
      <c r="N14" s="145"/>
      <c r="O14" s="58"/>
      <c r="P14" s="53">
        <f>SUM(P4:P13)</f>
        <v>171</v>
      </c>
      <c r="Q14" s="59"/>
    </row>
    <row r="15" s="3" customFormat="1" ht="21" customHeight="1"/>
    <row r="16" s="3" customFormat="1" ht="12.75"/>
  </sheetData>
  <sheetProtection/>
  <mergeCells count="5">
    <mergeCell ref="A1:Q1"/>
    <mergeCell ref="A2:B3"/>
    <mergeCell ref="C2:J2"/>
    <mergeCell ref="K2:Q2"/>
    <mergeCell ref="A14:B14"/>
  </mergeCells>
  <printOptions/>
  <pageMargins left="0.27" right="0.25" top="0.55" bottom="0.68" header="0.36" footer="0.5118110236220472"/>
  <pageSetup fitToHeight="2" fitToWidth="1" horizontalDpi="600" verticalDpi="600" orientation="portrait" paperSize="9" scale="67" r:id="rId1"/>
  <rowBreaks count="1" manualBreakCount="1">
    <brk id="3" max="16" man="1"/>
  </rowBreaks>
  <colBreaks count="1" manualBreakCount="1">
    <brk id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60" sqref="A60"/>
    </sheetView>
  </sheetViews>
  <sheetFormatPr defaultColWidth="8.625" defaultRowHeight="12.75"/>
  <cols>
    <col min="1" max="1" width="8.625" style="0" customWidth="1"/>
    <col min="2" max="2" width="5.75390625" style="0" bestFit="1" customWidth="1"/>
    <col min="3" max="3" width="9.75390625" style="0" bestFit="1" customWidth="1"/>
    <col min="4" max="4" width="5.75390625" style="0" bestFit="1" customWidth="1"/>
    <col min="5" max="6" width="5.75390625" style="0" customWidth="1"/>
    <col min="7" max="7" width="10.75390625" style="0" bestFit="1" customWidth="1"/>
    <col min="8" max="8" width="9.75390625" style="0" bestFit="1" customWidth="1"/>
    <col min="9" max="10" width="5.75390625" style="0" bestFit="1" customWidth="1"/>
    <col min="11" max="11" width="9.75390625" style="0" customWidth="1"/>
    <col min="12" max="13" width="5.75390625" style="0" bestFit="1" customWidth="1"/>
    <col min="14" max="14" width="9.75390625" style="0" customWidth="1"/>
  </cols>
  <sheetData>
    <row r="1" spans="1:14" ht="21" customHeight="1" thickBo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1" customHeight="1">
      <c r="A2" s="44"/>
      <c r="B2" s="176">
        <v>0.3958333333333333</v>
      </c>
      <c r="C2" s="177"/>
      <c r="D2" s="177"/>
      <c r="E2" s="177"/>
      <c r="F2" s="177"/>
      <c r="G2" s="177"/>
      <c r="H2" s="178"/>
      <c r="I2" s="176">
        <v>0.6875</v>
      </c>
      <c r="J2" s="177"/>
      <c r="K2" s="177"/>
      <c r="L2" s="177"/>
      <c r="M2" s="177"/>
      <c r="N2" s="178"/>
    </row>
    <row r="3" spans="1:14" ht="13.5" thickBot="1">
      <c r="A3" s="45"/>
      <c r="B3" s="38" t="s">
        <v>2</v>
      </c>
      <c r="C3" s="39" t="s">
        <v>7</v>
      </c>
      <c r="D3" s="39" t="s">
        <v>3</v>
      </c>
      <c r="E3" s="39" t="s">
        <v>8</v>
      </c>
      <c r="F3" s="39" t="s">
        <v>9</v>
      </c>
      <c r="G3" s="40" t="s">
        <v>22</v>
      </c>
      <c r="H3" s="54" t="s">
        <v>5</v>
      </c>
      <c r="I3" s="41" t="s">
        <v>10</v>
      </c>
      <c r="J3" s="39" t="s">
        <v>3</v>
      </c>
      <c r="K3" s="42" t="s">
        <v>4</v>
      </c>
      <c r="L3" s="39" t="s">
        <v>11</v>
      </c>
      <c r="M3" s="39" t="s">
        <v>12</v>
      </c>
      <c r="N3" s="46" t="s">
        <v>5</v>
      </c>
    </row>
    <row r="4" spans="1:14" ht="21" customHeight="1" hidden="1">
      <c r="A4" s="1">
        <v>1</v>
      </c>
      <c r="B4" s="4"/>
      <c r="C4" s="7"/>
      <c r="D4" s="7"/>
      <c r="E4" s="7"/>
      <c r="F4" s="7"/>
      <c r="G4" s="27"/>
      <c r="H4" s="28"/>
      <c r="I4" s="27"/>
      <c r="J4" s="5"/>
      <c r="K4" s="8"/>
      <c r="L4" s="6"/>
      <c r="M4" s="7"/>
      <c r="N4" s="9"/>
    </row>
    <row r="5" spans="1:14" ht="21" customHeight="1" hidden="1">
      <c r="A5" s="1">
        <v>2</v>
      </c>
      <c r="B5" s="4"/>
      <c r="C5" s="7"/>
      <c r="D5" s="7"/>
      <c r="E5" s="7"/>
      <c r="F5" s="7"/>
      <c r="G5" s="27"/>
      <c r="H5" s="28"/>
      <c r="I5" s="27"/>
      <c r="J5" s="5"/>
      <c r="K5" s="8"/>
      <c r="L5" s="6"/>
      <c r="M5" s="7"/>
      <c r="N5" s="9"/>
    </row>
    <row r="6" spans="1:14" ht="21" customHeight="1" hidden="1">
      <c r="A6" s="1">
        <v>3</v>
      </c>
      <c r="B6" s="4"/>
      <c r="C6" s="7"/>
      <c r="D6" s="7"/>
      <c r="E6" s="7"/>
      <c r="F6" s="7"/>
      <c r="G6" s="27"/>
      <c r="H6" s="28"/>
      <c r="I6" s="27"/>
      <c r="J6" s="5"/>
      <c r="K6" s="8"/>
      <c r="L6" s="6"/>
      <c r="M6" s="7"/>
      <c r="N6" s="9"/>
    </row>
    <row r="7" spans="1:14" ht="21" customHeight="1" hidden="1">
      <c r="A7" s="1">
        <v>4</v>
      </c>
      <c r="B7" s="4"/>
      <c r="C7" s="7"/>
      <c r="D7" s="7"/>
      <c r="E7" s="7"/>
      <c r="F7" s="7"/>
      <c r="G7" s="27"/>
      <c r="H7" s="28"/>
      <c r="I7" s="27"/>
      <c r="J7" s="5"/>
      <c r="K7" s="8"/>
      <c r="L7" s="6"/>
      <c r="M7" s="7"/>
      <c r="N7" s="9"/>
    </row>
    <row r="8" spans="1:14" ht="21" customHeight="1" hidden="1">
      <c r="A8" s="1">
        <v>5</v>
      </c>
      <c r="B8" s="4"/>
      <c r="C8" s="7"/>
      <c r="D8" s="7"/>
      <c r="E8" s="7"/>
      <c r="F8" s="7"/>
      <c r="G8" s="27"/>
      <c r="H8" s="28"/>
      <c r="I8" s="27"/>
      <c r="J8" s="5"/>
      <c r="K8" s="8"/>
      <c r="L8" s="6"/>
      <c r="M8" s="7"/>
      <c r="N8" s="9"/>
    </row>
    <row r="9" spans="1:14" ht="21" customHeight="1" hidden="1">
      <c r="A9" s="1">
        <v>6</v>
      </c>
      <c r="B9" s="4"/>
      <c r="C9" s="7"/>
      <c r="D9" s="7"/>
      <c r="E9" s="7"/>
      <c r="F9" s="7"/>
      <c r="G9" s="27"/>
      <c r="H9" s="28"/>
      <c r="I9" s="27"/>
      <c r="J9" s="5"/>
      <c r="K9" s="8"/>
      <c r="L9" s="6"/>
      <c r="M9" s="7"/>
      <c r="N9" s="9"/>
    </row>
    <row r="10" spans="1:14" ht="21" customHeight="1" hidden="1">
      <c r="A10" s="1">
        <v>7</v>
      </c>
      <c r="B10" s="4"/>
      <c r="C10" s="7"/>
      <c r="D10" s="7"/>
      <c r="E10" s="7"/>
      <c r="F10" s="7"/>
      <c r="G10" s="27"/>
      <c r="H10" s="28"/>
      <c r="I10" s="27"/>
      <c r="J10" s="5"/>
      <c r="K10" s="8"/>
      <c r="L10" s="6"/>
      <c r="M10" s="7"/>
      <c r="N10" s="9"/>
    </row>
    <row r="11" spans="1:14" ht="21" customHeight="1" hidden="1">
      <c r="A11" s="1">
        <v>8</v>
      </c>
      <c r="B11" s="4"/>
      <c r="C11" s="7"/>
      <c r="D11" s="7"/>
      <c r="E11" s="7"/>
      <c r="F11" s="7"/>
      <c r="G11" s="27"/>
      <c r="H11" s="28"/>
      <c r="I11" s="27"/>
      <c r="J11" s="5"/>
      <c r="K11" s="8"/>
      <c r="L11" s="6"/>
      <c r="M11" s="7"/>
      <c r="N11" s="9"/>
    </row>
    <row r="12" spans="1:16" ht="21" customHeight="1" hidden="1">
      <c r="A12" s="1">
        <v>9</v>
      </c>
      <c r="B12" s="4"/>
      <c r="C12" s="7"/>
      <c r="D12" s="7"/>
      <c r="E12" s="7"/>
      <c r="F12" s="7"/>
      <c r="G12" s="27"/>
      <c r="H12" s="28"/>
      <c r="I12" s="27"/>
      <c r="J12" s="5"/>
      <c r="K12" s="8"/>
      <c r="L12" s="6"/>
      <c r="M12" s="7"/>
      <c r="N12" s="9"/>
      <c r="P12" s="3"/>
    </row>
    <row r="13" spans="1:14" ht="21" customHeight="1" hidden="1">
      <c r="A13" s="1">
        <v>10</v>
      </c>
      <c r="B13" s="4"/>
      <c r="C13" s="7"/>
      <c r="D13" s="7"/>
      <c r="E13" s="7"/>
      <c r="F13" s="7"/>
      <c r="G13" s="27"/>
      <c r="H13" s="28"/>
      <c r="I13" s="27"/>
      <c r="J13" s="5"/>
      <c r="K13" s="8"/>
      <c r="L13" s="6"/>
      <c r="M13" s="7"/>
      <c r="N13" s="9"/>
    </row>
    <row r="14" spans="1:14" ht="21" customHeight="1" hidden="1">
      <c r="A14" s="1">
        <v>11</v>
      </c>
      <c r="B14" s="4"/>
      <c r="C14" s="7"/>
      <c r="D14" s="7"/>
      <c r="E14" s="7"/>
      <c r="F14" s="7"/>
      <c r="G14" s="27"/>
      <c r="H14" s="29"/>
      <c r="I14" s="27"/>
      <c r="J14" s="5"/>
      <c r="K14" s="8"/>
      <c r="L14" s="6"/>
      <c r="M14" s="7"/>
      <c r="N14" s="9"/>
    </row>
    <row r="15" spans="1:14" ht="21" customHeight="1" hidden="1">
      <c r="A15" s="1">
        <v>12</v>
      </c>
      <c r="B15" s="4"/>
      <c r="C15" s="7"/>
      <c r="D15" s="7"/>
      <c r="E15" s="7"/>
      <c r="F15" s="7"/>
      <c r="G15" s="7"/>
      <c r="H15" s="16"/>
      <c r="I15" s="4"/>
      <c r="J15" s="5"/>
      <c r="K15" s="8"/>
      <c r="L15" s="6"/>
      <c r="M15" s="7"/>
      <c r="N15" s="9"/>
    </row>
    <row r="16" spans="1:14" ht="21" customHeight="1" hidden="1">
      <c r="A16" s="1">
        <v>13</v>
      </c>
      <c r="B16" s="4"/>
      <c r="C16" s="7"/>
      <c r="D16" s="7"/>
      <c r="E16" s="7"/>
      <c r="F16" s="7"/>
      <c r="G16" s="7"/>
      <c r="H16" s="16"/>
      <c r="I16" s="4"/>
      <c r="J16" s="5"/>
      <c r="K16" s="8"/>
      <c r="L16" s="6"/>
      <c r="M16" s="7"/>
      <c r="N16" s="9"/>
    </row>
    <row r="17" spans="1:14" ht="21" customHeight="1" hidden="1">
      <c r="A17" s="1">
        <v>14</v>
      </c>
      <c r="B17" s="4"/>
      <c r="C17" s="7"/>
      <c r="D17" s="7"/>
      <c r="E17" s="7"/>
      <c r="F17" s="7"/>
      <c r="G17" s="7"/>
      <c r="H17" s="16"/>
      <c r="I17" s="4"/>
      <c r="J17" s="5"/>
      <c r="K17" s="8"/>
      <c r="L17" s="6"/>
      <c r="M17" s="7"/>
      <c r="N17" s="9"/>
    </row>
    <row r="18" spans="1:14" ht="21" customHeight="1" hidden="1">
      <c r="A18" s="1">
        <v>15</v>
      </c>
      <c r="B18" s="4"/>
      <c r="C18" s="7"/>
      <c r="D18" s="7"/>
      <c r="E18" s="7"/>
      <c r="F18" s="7"/>
      <c r="G18" s="7"/>
      <c r="H18" s="16"/>
      <c r="I18" s="4"/>
      <c r="J18" s="5"/>
      <c r="K18" s="8"/>
      <c r="L18" s="6"/>
      <c r="M18" s="7"/>
      <c r="N18" s="9"/>
    </row>
    <row r="19" spans="1:14" ht="21" customHeight="1" hidden="1">
      <c r="A19" s="1">
        <v>16</v>
      </c>
      <c r="B19" s="4"/>
      <c r="C19" s="7"/>
      <c r="D19" s="7"/>
      <c r="E19" s="7"/>
      <c r="F19" s="7"/>
      <c r="G19" s="7"/>
      <c r="H19" s="16"/>
      <c r="I19" s="4"/>
      <c r="J19" s="5"/>
      <c r="K19" s="8"/>
      <c r="L19" s="6"/>
      <c r="M19" s="7"/>
      <c r="N19" s="9"/>
    </row>
    <row r="20" spans="1:14" ht="21" customHeight="1" hidden="1">
      <c r="A20" s="1">
        <v>17</v>
      </c>
      <c r="B20" s="4"/>
      <c r="C20" s="7"/>
      <c r="D20" s="7"/>
      <c r="E20" s="7"/>
      <c r="F20" s="7"/>
      <c r="G20" s="7"/>
      <c r="H20" s="16"/>
      <c r="I20" s="4"/>
      <c r="J20" s="5"/>
      <c r="K20" s="8"/>
      <c r="L20" s="6"/>
      <c r="M20" s="7"/>
      <c r="N20" s="9"/>
    </row>
    <row r="21" spans="1:14" ht="21" customHeight="1" hidden="1">
      <c r="A21" s="1">
        <v>18</v>
      </c>
      <c r="B21" s="4"/>
      <c r="C21" s="7"/>
      <c r="D21" s="7"/>
      <c r="E21" s="7"/>
      <c r="F21" s="7"/>
      <c r="G21" s="7"/>
      <c r="H21" s="16"/>
      <c r="I21" s="4"/>
      <c r="J21" s="5"/>
      <c r="K21" s="8"/>
      <c r="L21" s="6"/>
      <c r="M21" s="7"/>
      <c r="N21" s="9"/>
    </row>
    <row r="22" spans="1:14" ht="21" customHeight="1" hidden="1">
      <c r="A22" s="1">
        <v>19</v>
      </c>
      <c r="B22" s="4"/>
      <c r="C22" s="7"/>
      <c r="D22" s="7"/>
      <c r="E22" s="7"/>
      <c r="F22" s="7"/>
      <c r="G22" s="7"/>
      <c r="H22" s="16"/>
      <c r="I22" s="4"/>
      <c r="J22" s="5"/>
      <c r="K22" s="8"/>
      <c r="L22" s="6"/>
      <c r="M22" s="7"/>
      <c r="N22" s="9"/>
    </row>
    <row r="23" spans="1:14" ht="21" customHeight="1" hidden="1">
      <c r="A23" s="1">
        <v>20</v>
      </c>
      <c r="B23" s="4"/>
      <c r="C23" s="7"/>
      <c r="D23" s="7"/>
      <c r="E23" s="7"/>
      <c r="F23" s="7"/>
      <c r="G23" s="7"/>
      <c r="H23" s="16"/>
      <c r="I23" s="4"/>
      <c r="J23" s="5"/>
      <c r="K23" s="8"/>
      <c r="L23" s="6"/>
      <c r="M23" s="7"/>
      <c r="N23" s="9"/>
    </row>
    <row r="24" spans="1:14" ht="21" customHeight="1" hidden="1">
      <c r="A24" s="1">
        <v>21</v>
      </c>
      <c r="B24" s="4"/>
      <c r="C24" s="7"/>
      <c r="D24" s="7"/>
      <c r="E24" s="7"/>
      <c r="F24" s="7"/>
      <c r="G24" s="7"/>
      <c r="H24" s="16"/>
      <c r="I24" s="4"/>
      <c r="J24" s="5"/>
      <c r="K24" s="8"/>
      <c r="L24" s="6"/>
      <c r="M24" s="7"/>
      <c r="N24" s="9"/>
    </row>
    <row r="25" spans="1:14" ht="21" customHeight="1" hidden="1">
      <c r="A25" s="1">
        <v>22</v>
      </c>
      <c r="B25" s="4"/>
      <c r="C25" s="7"/>
      <c r="D25" s="7"/>
      <c r="E25" s="7"/>
      <c r="F25" s="7"/>
      <c r="G25" s="7"/>
      <c r="H25" s="16"/>
      <c r="I25" s="4"/>
      <c r="J25" s="5"/>
      <c r="K25" s="8"/>
      <c r="L25" s="6"/>
      <c r="M25" s="7"/>
      <c r="N25" s="9"/>
    </row>
    <row r="26" spans="1:14" ht="21" customHeight="1" hidden="1">
      <c r="A26" s="1">
        <v>23</v>
      </c>
      <c r="B26" s="4"/>
      <c r="C26" s="7"/>
      <c r="D26" s="7"/>
      <c r="E26" s="7"/>
      <c r="F26" s="7"/>
      <c r="G26" s="7"/>
      <c r="H26" s="16"/>
      <c r="I26" s="4"/>
      <c r="J26" s="5"/>
      <c r="K26" s="8"/>
      <c r="L26" s="6"/>
      <c r="M26" s="7"/>
      <c r="N26" s="9"/>
    </row>
    <row r="27" spans="1:14" ht="21" customHeight="1" hidden="1">
      <c r="A27" s="1">
        <v>24</v>
      </c>
      <c r="B27" s="4"/>
      <c r="C27" s="7"/>
      <c r="D27" s="7"/>
      <c r="E27" s="7"/>
      <c r="F27" s="7"/>
      <c r="G27" s="7"/>
      <c r="H27" s="16"/>
      <c r="I27" s="4"/>
      <c r="J27" s="5"/>
      <c r="K27" s="8"/>
      <c r="L27" s="6"/>
      <c r="M27" s="7"/>
      <c r="N27" s="9"/>
    </row>
    <row r="28" spans="1:14" ht="21" customHeight="1" hidden="1">
      <c r="A28" s="1">
        <v>25</v>
      </c>
      <c r="B28" s="4"/>
      <c r="C28" s="7"/>
      <c r="D28" s="7"/>
      <c r="E28" s="7"/>
      <c r="F28" s="7"/>
      <c r="G28" s="7"/>
      <c r="H28" s="16"/>
      <c r="I28" s="4"/>
      <c r="J28" s="5"/>
      <c r="K28" s="8"/>
      <c r="L28" s="6"/>
      <c r="M28" s="7"/>
      <c r="N28" s="9"/>
    </row>
    <row r="29" spans="1:14" ht="21" customHeight="1" hidden="1">
      <c r="A29" s="1">
        <v>26</v>
      </c>
      <c r="B29" s="4"/>
      <c r="C29" s="7"/>
      <c r="D29" s="7"/>
      <c r="E29" s="7"/>
      <c r="F29" s="7"/>
      <c r="G29" s="7"/>
      <c r="H29" s="16"/>
      <c r="I29" s="4"/>
      <c r="J29" s="5"/>
      <c r="K29" s="8"/>
      <c r="L29" s="6"/>
      <c r="M29" s="7"/>
      <c r="N29" s="9"/>
    </row>
    <row r="30" spans="1:14" ht="21" customHeight="1" hidden="1">
      <c r="A30" s="1">
        <v>27</v>
      </c>
      <c r="B30" s="4"/>
      <c r="C30" s="7"/>
      <c r="D30" s="7"/>
      <c r="E30" s="7"/>
      <c r="F30" s="7"/>
      <c r="G30" s="7"/>
      <c r="H30" s="16"/>
      <c r="I30" s="4"/>
      <c r="J30" s="5"/>
      <c r="K30" s="8"/>
      <c r="L30" s="6"/>
      <c r="M30" s="7"/>
      <c r="N30" s="9"/>
    </row>
    <row r="31" spans="1:14" ht="21" customHeight="1" hidden="1">
      <c r="A31" s="1">
        <v>28</v>
      </c>
      <c r="B31" s="4"/>
      <c r="C31" s="7"/>
      <c r="D31" s="7"/>
      <c r="E31" s="7"/>
      <c r="F31" s="7"/>
      <c r="G31" s="7"/>
      <c r="H31" s="16"/>
      <c r="I31" s="4"/>
      <c r="J31" s="5"/>
      <c r="K31" s="8"/>
      <c r="L31" s="6"/>
      <c r="M31" s="7"/>
      <c r="N31" s="9"/>
    </row>
    <row r="32" spans="1:14" ht="21" customHeight="1" hidden="1">
      <c r="A32" s="1">
        <v>29</v>
      </c>
      <c r="B32" s="4"/>
      <c r="C32" s="7"/>
      <c r="D32" s="7"/>
      <c r="E32" s="7"/>
      <c r="F32" s="7"/>
      <c r="G32" s="7"/>
      <c r="H32" s="16"/>
      <c r="I32" s="4"/>
      <c r="J32" s="5"/>
      <c r="K32" s="8"/>
      <c r="L32" s="6"/>
      <c r="M32" s="7"/>
      <c r="N32" s="9"/>
    </row>
    <row r="33" spans="1:14" ht="21" customHeight="1" hidden="1">
      <c r="A33" s="1">
        <v>30</v>
      </c>
      <c r="B33" s="4"/>
      <c r="C33" s="7"/>
      <c r="D33" s="7"/>
      <c r="E33" s="7"/>
      <c r="F33" s="7"/>
      <c r="G33" s="7"/>
      <c r="H33" s="16"/>
      <c r="I33" s="4"/>
      <c r="J33" s="5"/>
      <c r="K33" s="8"/>
      <c r="L33" s="6"/>
      <c r="M33" s="7"/>
      <c r="N33" s="9"/>
    </row>
    <row r="34" spans="1:14" ht="21" customHeight="1" hidden="1" thickBot="1">
      <c r="A34" s="2">
        <v>31</v>
      </c>
      <c r="B34" s="10"/>
      <c r="C34" s="14"/>
      <c r="D34" s="14"/>
      <c r="E34" s="14"/>
      <c r="F34" s="14"/>
      <c r="G34" s="14"/>
      <c r="H34" s="17"/>
      <c r="I34" s="10"/>
      <c r="J34" s="11"/>
      <c r="K34" s="12"/>
      <c r="L34" s="13"/>
      <c r="M34" s="14"/>
      <c r="N34" s="15"/>
    </row>
    <row r="35" spans="1:14" ht="21" customHeight="1" hidden="1" thickTop="1">
      <c r="A35" s="18" t="s">
        <v>13</v>
      </c>
      <c r="B35" s="174"/>
      <c r="C35" s="19"/>
      <c r="D35" s="20"/>
      <c r="E35" s="170"/>
      <c r="F35" s="20"/>
      <c r="G35" s="35"/>
      <c r="H35" s="34"/>
      <c r="I35" s="168"/>
      <c r="J35" s="21"/>
      <c r="K35" s="25"/>
      <c r="L35" s="172"/>
      <c r="M35" s="20"/>
      <c r="N35" s="33"/>
    </row>
    <row r="36" spans="1:14" ht="21" customHeight="1" thickBot="1">
      <c r="A36" s="22" t="s">
        <v>6</v>
      </c>
      <c r="B36" s="175"/>
      <c r="C36" s="23"/>
      <c r="D36" s="23"/>
      <c r="E36" s="171"/>
      <c r="F36" s="23"/>
      <c r="G36" s="31" t="e">
        <f>'６月'!H34+#REF!+#REF!+#REF!+#REF!</f>
        <v>#REF!</v>
      </c>
      <c r="H36" s="30" t="e">
        <f>'６月'!I34+#REF!+#REF!+#REF!+#REF!</f>
        <v>#REF!</v>
      </c>
      <c r="I36" s="169"/>
      <c r="J36" s="24"/>
      <c r="K36" s="26"/>
      <c r="L36" s="173"/>
      <c r="M36" s="23"/>
      <c r="N36" s="32" t="e">
        <f>'６月'!P34+#REF!+#REF!+#REF!+#REF!</f>
        <v>#REF!</v>
      </c>
    </row>
    <row r="37" s="3" customFormat="1" ht="21" customHeight="1"/>
    <row r="38" spans="7:8" s="3" customFormat="1" ht="12.75">
      <c r="G38" s="3" t="s">
        <v>24</v>
      </c>
      <c r="H38" s="47" t="e">
        <f>H36+N36</f>
        <v>#REF!</v>
      </c>
    </row>
    <row r="41" spans="2:16" ht="12.75">
      <c r="B41" s="167"/>
      <c r="C41" s="167"/>
      <c r="D41" s="3"/>
      <c r="E41" s="3"/>
      <c r="F41" s="3"/>
      <c r="G41" s="3"/>
      <c r="H41" s="3"/>
      <c r="I41" s="3"/>
      <c r="J41" s="167"/>
      <c r="K41" s="167"/>
      <c r="L41" s="3"/>
      <c r="M41" s="3"/>
      <c r="N41" s="3"/>
      <c r="O41" s="167"/>
      <c r="P41" s="167"/>
    </row>
  </sheetData>
  <sheetProtection/>
  <mergeCells count="10">
    <mergeCell ref="B41:C41"/>
    <mergeCell ref="J41:K41"/>
    <mergeCell ref="O41:P41"/>
    <mergeCell ref="I35:I36"/>
    <mergeCell ref="A1:N1"/>
    <mergeCell ref="E35:E36"/>
    <mergeCell ref="L35:L36"/>
    <mergeCell ref="B35:B36"/>
    <mergeCell ref="I2:N2"/>
    <mergeCell ref="B2:H2"/>
  </mergeCells>
  <printOptions/>
  <pageMargins left="0.27" right="0.25" top="0.7874015748031497" bottom="0.8661417322834646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u2087</dc:creator>
  <cp:keywords/>
  <dc:description/>
  <cp:lastModifiedBy>FJ-USER</cp:lastModifiedBy>
  <cp:lastPrinted>2016-10-11T07:07:10Z</cp:lastPrinted>
  <dcterms:created xsi:type="dcterms:W3CDTF">2010-08-23T08:05:21Z</dcterms:created>
  <dcterms:modified xsi:type="dcterms:W3CDTF">2017-07-24T03:52:46Z</dcterms:modified>
  <cp:category/>
  <cp:version/>
  <cp:contentType/>
  <cp:contentStatus/>
</cp:coreProperties>
</file>