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5"/>
  </bookViews>
  <sheets>
    <sheet name="2009年6月" sheetId="1" r:id="rId1"/>
    <sheet name="2009年7月" sheetId="2" r:id="rId2"/>
    <sheet name="2009年8月" sheetId="3" r:id="rId3"/>
    <sheet name="2009年9月" sheetId="4" r:id="rId4"/>
    <sheet name="2009年10月 " sheetId="5" r:id="rId5"/>
    <sheet name="TOTAL" sheetId="6" r:id="rId6"/>
  </sheets>
  <definedNames>
    <definedName name="_xlnm.Print_Area" localSheetId="4">'2009年10月 '!$A$1:$P$36</definedName>
  </definedNames>
  <calcPr fullCalcOnLoad="1"/>
</workbook>
</file>

<file path=xl/sharedStrings.xml><?xml version="1.0" encoding="utf-8"?>
<sst xmlns="http://schemas.openxmlformats.org/spreadsheetml/2006/main" count="787" uniqueCount="86">
  <si>
    <t>月</t>
  </si>
  <si>
    <t>日</t>
  </si>
  <si>
    <t>天気</t>
  </si>
  <si>
    <t>最低気温</t>
  </si>
  <si>
    <t>気温</t>
  </si>
  <si>
    <t>風向</t>
  </si>
  <si>
    <t>風速</t>
  </si>
  <si>
    <t>登山者数</t>
  </si>
  <si>
    <t>宿泊者数</t>
  </si>
  <si>
    <t>天気</t>
  </si>
  <si>
    <t>最高気温</t>
  </si>
  <si>
    <t>風向</t>
  </si>
  <si>
    <t>風速</t>
  </si>
  <si>
    <t>登山者数</t>
  </si>
  <si>
    <t>合計</t>
  </si>
  <si>
    <t>曇</t>
  </si>
  <si>
    <t>―</t>
  </si>
  <si>
    <t>―</t>
  </si>
  <si>
    <t>南東</t>
  </si>
  <si>
    <t>霧雨</t>
  </si>
  <si>
    <t>霧</t>
  </si>
  <si>
    <t>南西</t>
  </si>
  <si>
    <t>南</t>
  </si>
  <si>
    <t>晴</t>
  </si>
  <si>
    <t>快晴</t>
  </si>
  <si>
    <t>北西</t>
  </si>
  <si>
    <t>西</t>
  </si>
  <si>
    <t>雨</t>
  </si>
  <si>
    <t>雲</t>
  </si>
  <si>
    <t>北</t>
  </si>
  <si>
    <t>霧雨</t>
  </si>
  <si>
    <t>東</t>
  </si>
  <si>
    <t>北東</t>
  </si>
  <si>
    <t>雪</t>
  </si>
  <si>
    <t>晴</t>
  </si>
  <si>
    <t>平均</t>
  </si>
  <si>
    <t>月日</t>
  </si>
  <si>
    <t>水</t>
  </si>
  <si>
    <t>金</t>
  </si>
  <si>
    <t>金</t>
  </si>
  <si>
    <t>土</t>
  </si>
  <si>
    <t>火</t>
  </si>
  <si>
    <t>水</t>
  </si>
  <si>
    <t>木</t>
  </si>
  <si>
    <t>金</t>
  </si>
  <si>
    <t>平均</t>
  </si>
  <si>
    <t>羊蹄山天気及び登山者数集計表（平成２１年度　６月分）</t>
  </si>
  <si>
    <t>メモ</t>
  </si>
  <si>
    <t>木</t>
  </si>
  <si>
    <t>【登山道情報】８合目より上野登山道に残雪あり【花情報】７合目より上でｷﾊﾞﾅｼｬｸﾅｹﾞ、ﾋﾒｲﾁｹﾞ、ｴﾝﾚｲｿｳ、ﾁｼﾏｻﾞｸﾗ</t>
  </si>
  <si>
    <t>ひらふコース開き</t>
  </si>
  <si>
    <t>【雪渓情報】大火口・中火口・旧小屋跡・石室・星ヶ池・小屋裏・薬草ヶ原にあり</t>
  </si>
  <si>
    <t>【花情報】(各合目にて)ｼﾗﾈｱｵｲ・ﾋﾒｲﾁｹﾞ・ｲﾜﾊﾀｻﾞｵ・ｷﾊﾞﾅｼｬｸﾅｹﾞ(山頂付近にて)ｺﾒﾊﾞﾂｶﾞｻﾞｸﾗ・ﾐﾔﾏｷﾝﾊﾞｲ</t>
  </si>
  <si>
    <t>【花情報】(小屋近く)ｴｿﾞﾌｼﾞﾀﾝﾎﾟﾎﾟ・ｲﾜﾊﾀｻﾞｵ・ﾒｱｶﾝｷﾝﾊﾞｲ・ｴｿﾞﾉﾂｶﾞｻﾞｸﾗ</t>
  </si>
  <si>
    <t>【花情報】(山頂付近)ｲﾜｳﾒ咲き始め</t>
  </si>
  <si>
    <t>【登山道情報】９合目より上の登山道に残雪あり。</t>
  </si>
  <si>
    <t>月</t>
  </si>
  <si>
    <t>火</t>
  </si>
  <si>
    <t>木</t>
  </si>
  <si>
    <t>火</t>
  </si>
  <si>
    <t>月</t>
  </si>
  <si>
    <t>羊蹄山天気及び登山者数集計表（平成２１年度　7月分）</t>
  </si>
  <si>
    <t>メモ</t>
  </si>
  <si>
    <t>【花情報】山頂岩場：ｲﾜｳﾒ・ﾒｱｶﾝｷﾝﾊﾞｲ・ｴｿﾞﾉﾂｶﾞｻﾞｸﾗ・ｷﾊﾞﾅｼｬｸﾅｹﾞ</t>
  </si>
  <si>
    <t>【花情報】
小屋周りチシマフウロ咲き始め</t>
  </si>
  <si>
    <t>【花情報】
イワヒゲ咲き始め、エゾイソツツジ</t>
  </si>
  <si>
    <t>【花情報】(９合目)
エゾカンゾウ咲き始め</t>
  </si>
  <si>
    <t>羊蹄山天気及び登山者数集計表（平成２１年度　８月分）</t>
  </si>
  <si>
    <t>メモ</t>
  </si>
  <si>
    <t>【花情報】ｺｶﾞﾈｷﾞｸ・ｳﾒﾊﾞﾁｿｳ・ｲﾜｷﾞｷｮｳ咲き始め。夏から秋のお花へ</t>
  </si>
  <si>
    <t>【花情報】(旧小屋付近)
オノエリンドウ咲き始め</t>
  </si>
  <si>
    <t>【花情報】ｳﾗｼﾞﾛﾀﾃﾞ・ｲﾜｷﾞｷｮｳ・ｴｿﾞｵﾔﾏﾉﾘﾝﾄﾞｳ・ﾔﾏﾊﾊｺ・ｺｶﾞﾈｷﾞｸ</t>
  </si>
  <si>
    <t>【花情報】ヤマハハコ・コガネギク
紅葉始まる</t>
  </si>
  <si>
    <t>【花情報】エゾオヤマノリンドウ・ヤマハハコ・ウラジロタデ
紅葉進む</t>
  </si>
  <si>
    <t>羊蹄山天気及び登山者数集計表（平成２１年度　９月分）</t>
  </si>
  <si>
    <t>メモ</t>
  </si>
  <si>
    <t>山頂紅葉見頃
【花情報】ほぼ終わり。
ｲﾜｷﾞｷｮｳ・ﾘﾝﾄﾞｳ</t>
  </si>
  <si>
    <t>山頂紅葉終わりへ
下へ進んでいる</t>
  </si>
  <si>
    <t>【初雪】みぞれ⇒あられ</t>
  </si>
  <si>
    <t>初霜</t>
  </si>
  <si>
    <t>小屋閉めは10/12(月・祝)</t>
  </si>
  <si>
    <t>羊蹄山天気及び登山者数集計表（平成２１年度　１０月分）</t>
  </si>
  <si>
    <t>-</t>
  </si>
  <si>
    <t>小屋閉め</t>
  </si>
  <si>
    <t xml:space="preserve">   月日</t>
  </si>
  <si>
    <t>羊蹄山天気及び登山者数集計表（平成２１年度 ６-１０月分）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</si>
</sst>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0_ "/>
    <numFmt numFmtId="180" formatCode="0_);[Red]\(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.5"/>
      <color indexed="12"/>
      <name val="ＭＳ ゴシック"/>
      <family val="3"/>
    </font>
    <font>
      <sz val="10.5"/>
      <color indexed="10"/>
      <name val="ＭＳ ゴシック"/>
      <family val="3"/>
    </font>
    <font>
      <sz val="10.5"/>
      <name val="ＭＳ 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ck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medium"/>
    </border>
    <border>
      <left style="thick"/>
      <right>
        <color indexed="63"/>
      </right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dotted"/>
      <right style="dashed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 style="thick"/>
      <top>
        <color indexed="63"/>
      </top>
      <bottom style="hair"/>
    </border>
    <border diagonalUp="1">
      <left style="dashed"/>
      <right style="dashed"/>
      <top style="dashed"/>
      <bottom style="medium"/>
      <diagonal style="dashed"/>
    </border>
    <border diagonalUp="1">
      <left style="dotted"/>
      <right style="dashed"/>
      <top style="dashed"/>
      <bottom style="medium"/>
      <diagonal style="dotted"/>
    </border>
    <border diagonalUp="1">
      <left style="dashed"/>
      <right style="dotted"/>
      <top style="dashed"/>
      <bottom style="medium"/>
      <diagonal style="dashed"/>
    </border>
    <border>
      <left style="thick"/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ck"/>
      <top>
        <color indexed="63"/>
      </top>
      <bottom style="medium"/>
    </border>
    <border>
      <left style="thick"/>
      <right style="dashed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ck"/>
      <top style="dashed"/>
      <bottom style="medium"/>
    </border>
    <border>
      <left style="dotted"/>
      <right style="thick"/>
      <top style="double"/>
      <bottom style="dashed"/>
    </border>
    <border>
      <left style="dotted"/>
      <right style="thick"/>
      <top>
        <color indexed="63"/>
      </top>
      <bottom style="hair"/>
    </border>
    <border>
      <left style="thick"/>
      <right style="dashed"/>
      <top style="hair"/>
      <bottom style="hair"/>
    </border>
    <border>
      <left style="dashed"/>
      <right style="dashed"/>
      <top style="double"/>
      <bottom style="dashed"/>
    </border>
    <border>
      <left style="dashed"/>
      <right style="thick"/>
      <top style="double"/>
      <bottom style="dashed"/>
    </border>
    <border>
      <left style="dotted"/>
      <right style="dashed"/>
      <top style="double"/>
      <bottom style="dashed"/>
    </border>
    <border>
      <left style="dashed"/>
      <right style="dott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dashed"/>
      <right style="dashed"/>
      <top style="dashed"/>
      <bottom style="medium"/>
    </border>
    <border>
      <left style="dashed"/>
      <right style="thick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hair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dotted"/>
      <right style="dashed"/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dashed"/>
      <right style="thick"/>
      <top>
        <color indexed="63"/>
      </top>
      <bottom style="double"/>
    </border>
    <border>
      <left style="dotted"/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 diagonalUp="1">
      <left style="thick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thick"/>
      <top style="medium"/>
      <bottom>
        <color indexed="63"/>
      </bottom>
      <diagonal style="medium"/>
    </border>
    <border diagonalUp="1">
      <left style="thick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 style="thick"/>
      <top>
        <color indexed="63"/>
      </top>
      <bottom>
        <color indexed="63"/>
      </bottom>
      <diagonal style="medium"/>
    </border>
    <border diagonalUp="1">
      <left style="thick"/>
      <right>
        <color indexed="63"/>
      </right>
      <top>
        <color indexed="63"/>
      </top>
      <bottom style="hair"/>
      <diagonal style="medium"/>
    </border>
    <border diagonalUp="1">
      <left>
        <color indexed="63"/>
      </left>
      <right>
        <color indexed="63"/>
      </right>
      <top>
        <color indexed="63"/>
      </top>
      <bottom style="hair"/>
      <diagonal style="medium"/>
    </border>
    <border diagonalUp="1">
      <left>
        <color indexed="63"/>
      </left>
      <right style="thick"/>
      <top>
        <color indexed="63"/>
      </top>
      <bottom style="hair"/>
      <diagonal style="medium"/>
    </border>
    <border>
      <left style="thick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ck"/>
      <top style="medium"/>
      <bottom style="dashed"/>
    </border>
    <border diagonalUp="1">
      <left style="thick"/>
      <right style="dashed"/>
      <top style="double"/>
      <bottom style="dashed"/>
      <diagonal style="thin"/>
    </border>
    <border diagonalUp="1">
      <left style="thick"/>
      <right style="dashed"/>
      <top style="dashed"/>
      <bottom style="medium"/>
      <diagonal style="thin"/>
    </border>
    <border diagonalUp="1">
      <left style="dashed"/>
      <right style="dashed"/>
      <top style="double"/>
      <bottom>
        <color indexed="63"/>
      </bottom>
      <diagonal style="dashed"/>
    </border>
    <border diagonalUp="1">
      <left style="dashed"/>
      <right style="dashed"/>
      <top>
        <color indexed="63"/>
      </top>
      <bottom style="medium"/>
      <diagonal style="dashed"/>
    </border>
    <border diagonalUp="1">
      <left style="thick"/>
      <right style="dotted"/>
      <top style="double"/>
      <bottom style="dashed"/>
      <diagonal style="dashed"/>
    </border>
    <border diagonalUp="1">
      <left style="thick"/>
      <right style="dotted"/>
      <top style="dashed"/>
      <bottom style="medium"/>
      <diagonal style="dashed"/>
    </border>
    <border diagonalUp="1">
      <left style="dotted"/>
      <right style="dashed"/>
      <top style="double"/>
      <bottom>
        <color indexed="63"/>
      </bottom>
      <diagonal style="dotted"/>
    </border>
    <border diagonalUp="1">
      <left style="dotted"/>
      <right style="dashed"/>
      <top>
        <color indexed="63"/>
      </top>
      <bottom style="medium"/>
      <diagonal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double"/>
      <bottom style="dashed"/>
    </border>
    <border>
      <left>
        <color indexed="63"/>
      </left>
      <right style="thick"/>
      <top style="dashed"/>
      <bottom style="medium"/>
    </border>
    <border diagonalUp="1">
      <left style="thick"/>
      <right style="dashed"/>
      <top style="double"/>
      <bottom>
        <color indexed="63"/>
      </bottom>
      <diagonal style="thin"/>
    </border>
    <border diagonalUp="1">
      <left style="thick"/>
      <right style="dashed"/>
      <top>
        <color indexed="63"/>
      </top>
      <bottom style="medium"/>
      <diagonal style="thin"/>
    </border>
    <border diagonalUp="1">
      <left style="thick"/>
      <right>
        <color indexed="63"/>
      </right>
      <top style="hair"/>
      <bottom>
        <color indexed="63"/>
      </bottom>
      <diagonal style="medium"/>
    </border>
    <border diagonalUp="1">
      <left>
        <color indexed="63"/>
      </left>
      <right>
        <color indexed="63"/>
      </right>
      <top style="hair"/>
      <bottom>
        <color indexed="63"/>
      </bottom>
      <diagonal style="medium"/>
    </border>
    <border diagonalUp="1">
      <left>
        <color indexed="63"/>
      </left>
      <right style="thick"/>
      <top style="hair"/>
      <bottom>
        <color indexed="63"/>
      </bottom>
      <diagonal style="medium"/>
    </border>
    <border diagonalUp="1">
      <left style="thick"/>
      <right>
        <color indexed="63"/>
      </right>
      <top>
        <color indexed="63"/>
      </top>
      <bottom style="double"/>
      <diagonal style="medium"/>
    </border>
    <border diagonalUp="1">
      <left>
        <color indexed="63"/>
      </left>
      <right>
        <color indexed="63"/>
      </right>
      <top>
        <color indexed="63"/>
      </top>
      <bottom style="double"/>
      <diagonal style="medium"/>
    </border>
    <border diagonalUp="1">
      <left>
        <color indexed="63"/>
      </left>
      <right style="thick"/>
      <top>
        <color indexed="63"/>
      </top>
      <bottom style="double"/>
      <diagonal style="medium"/>
    </border>
    <border diagonalUp="1">
      <left style="dashed"/>
      <right style="dashed"/>
      <top style="double"/>
      <bottom>
        <color indexed="63"/>
      </bottom>
      <diagonal style="thin"/>
    </border>
    <border diagonalUp="1">
      <left style="dashed"/>
      <right style="dashed"/>
      <top>
        <color indexed="63"/>
      </top>
      <bottom style="medium"/>
      <diagonal style="thin"/>
    </border>
    <border diagonalUp="1">
      <left style="thick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ashed"/>
      <top style="double"/>
      <bottom>
        <color indexed="63"/>
      </bottom>
      <diagonal style="thin"/>
    </border>
    <border diagonalUp="1">
      <left style="thick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dashed"/>
      <top>
        <color indexed="63"/>
      </top>
      <bottom style="medium"/>
      <diagonal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0" fontId="7" fillId="0" borderId="45" xfId="0" applyFont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3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7" fillId="0" borderId="25" xfId="0" applyNumberFormat="1" applyFont="1" applyBorder="1" applyAlignment="1">
      <alignment horizontal="left" vertical="center"/>
    </xf>
    <xf numFmtId="176" fontId="7" fillId="0" borderId="24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vertical="center"/>
    </xf>
    <xf numFmtId="180" fontId="0" fillId="0" borderId="28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3" xfId="16" applyNumberFormat="1" applyBorder="1" applyAlignment="1">
      <alignment horizontal="center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34" xfId="16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23" xfId="0" applyFont="1" applyBorder="1" applyAlignment="1">
      <alignment horizontal="center"/>
    </xf>
    <xf numFmtId="32" fontId="0" fillId="2" borderId="56" xfId="0" applyNumberFormat="1" applyFill="1" applyBorder="1" applyAlignment="1">
      <alignment horizontal="center" vertical="center"/>
    </xf>
    <xf numFmtId="32" fontId="0" fillId="2" borderId="57" xfId="0" applyNumberFormat="1" applyFill="1" applyBorder="1" applyAlignment="1">
      <alignment horizontal="center" vertical="center"/>
    </xf>
    <xf numFmtId="32" fontId="0" fillId="2" borderId="58" xfId="0" applyNumberFormat="1" applyFill="1" applyBorder="1" applyAlignment="1">
      <alignment horizontal="center" vertical="center"/>
    </xf>
    <xf numFmtId="176" fontId="0" fillId="0" borderId="59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176" fontId="0" fillId="0" borderId="63" xfId="0" applyNumberFormat="1" applyBorder="1" applyAlignment="1">
      <alignment horizontal="right" vertical="center"/>
    </xf>
    <xf numFmtId="176" fontId="0" fillId="0" borderId="64" xfId="0" applyNumberFormat="1" applyBorder="1" applyAlignment="1">
      <alignment horizontal="right" vertical="center"/>
    </xf>
    <xf numFmtId="176" fontId="0" fillId="0" borderId="65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0" fontId="0" fillId="2" borderId="67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176" fontId="0" fillId="0" borderId="72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80" xfId="0" applyBorder="1" applyAlignment="1">
      <alignment vertical="center"/>
    </xf>
    <xf numFmtId="0" fontId="0" fillId="0" borderId="73" xfId="0" applyBorder="1" applyAlignment="1">
      <alignment horizontal="right" vertical="center"/>
    </xf>
    <xf numFmtId="0" fontId="0" fillId="0" borderId="81" xfId="0" applyBorder="1" applyAlignment="1">
      <alignment vertical="center"/>
    </xf>
    <xf numFmtId="180" fontId="0" fillId="0" borderId="82" xfId="0" applyNumberFormat="1" applyBorder="1" applyAlignment="1">
      <alignment horizontal="right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180" fontId="0" fillId="0" borderId="85" xfId="0" applyNumberFormat="1" applyBorder="1" applyAlignment="1">
      <alignment horizontal="right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2" borderId="88" xfId="0" applyFill="1" applyBorder="1" applyAlignment="1">
      <alignment vertical="center"/>
    </xf>
    <xf numFmtId="0" fontId="0" fillId="2" borderId="89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5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5" sqref="O35"/>
    </sheetView>
  </sheetViews>
  <sheetFormatPr defaultColWidth="7.50390625" defaultRowHeight="13.5"/>
  <cols>
    <col min="1" max="1" width="3.25390625" style="0" customWidth="1"/>
    <col min="2" max="2" width="3.50390625" style="0" customWidth="1"/>
    <col min="3" max="3" width="5.00390625" style="0" bestFit="1" customWidth="1"/>
    <col min="4" max="4" width="8.50390625" style="0" bestFit="1" customWidth="1"/>
    <col min="5" max="5" width="5.00390625" style="0" bestFit="1" customWidth="1"/>
    <col min="6" max="7" width="5.00390625" style="0" customWidth="1"/>
    <col min="8" max="8" width="8.50390625" style="0" bestFit="1" customWidth="1"/>
    <col min="9" max="9" width="9.00390625" style="0" bestFit="1" customWidth="1"/>
    <col min="10" max="11" width="5.00390625" style="0" bestFit="1" customWidth="1"/>
    <col min="12" max="12" width="8.50390625" style="0" customWidth="1"/>
    <col min="13" max="14" width="5.00390625" style="0" bestFit="1" customWidth="1"/>
    <col min="15" max="15" width="8.625" style="0" customWidth="1"/>
    <col min="16" max="16" width="22.375" style="0" customWidth="1"/>
  </cols>
  <sheetData>
    <row r="1" spans="1:16" ht="21" customHeight="1" thickBot="1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1" customHeight="1">
      <c r="A2" s="112" t="s">
        <v>36</v>
      </c>
      <c r="B2" s="113"/>
      <c r="C2" s="101">
        <v>0.3958333333333333</v>
      </c>
      <c r="D2" s="102"/>
      <c r="E2" s="102"/>
      <c r="F2" s="102"/>
      <c r="G2" s="102"/>
      <c r="H2" s="102"/>
      <c r="I2" s="103"/>
      <c r="J2" s="101">
        <v>0.6875</v>
      </c>
      <c r="K2" s="102"/>
      <c r="L2" s="102"/>
      <c r="M2" s="102"/>
      <c r="N2" s="102"/>
      <c r="O2" s="102"/>
      <c r="P2" s="103"/>
    </row>
    <row r="3" spans="1:16" ht="21" customHeight="1" thickBot="1">
      <c r="A3" s="114"/>
      <c r="B3" s="115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2" t="s">
        <v>7</v>
      </c>
      <c r="I3" s="23" t="s">
        <v>8</v>
      </c>
      <c r="J3" s="24" t="s">
        <v>9</v>
      </c>
      <c r="K3" s="21" t="s">
        <v>4</v>
      </c>
      <c r="L3" s="25" t="s">
        <v>10</v>
      </c>
      <c r="M3" s="21" t="s">
        <v>11</v>
      </c>
      <c r="N3" s="21" t="s">
        <v>12</v>
      </c>
      <c r="O3" s="26" t="s">
        <v>13</v>
      </c>
      <c r="P3" s="27" t="s">
        <v>47</v>
      </c>
    </row>
    <row r="4" spans="1:16" ht="21" customHeight="1">
      <c r="A4" s="3">
        <v>1</v>
      </c>
      <c r="B4" s="4" t="s">
        <v>60</v>
      </c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1:16" ht="21" customHeight="1">
      <c r="A5" s="3">
        <v>2</v>
      </c>
      <c r="B5" s="30" t="s">
        <v>59</v>
      </c>
      <c r="C5" s="9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ht="21" customHeight="1">
      <c r="A6" s="3">
        <v>3</v>
      </c>
      <c r="B6" s="30" t="s">
        <v>37</v>
      </c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16" ht="21" customHeight="1">
      <c r="A7" s="3">
        <v>4</v>
      </c>
      <c r="B7" s="4" t="s">
        <v>58</v>
      </c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21" customHeight="1">
      <c r="A8" s="3">
        <v>5</v>
      </c>
      <c r="B8" s="4" t="s">
        <v>39</v>
      </c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6"/>
    </row>
    <row r="9" spans="1:16" ht="21" customHeight="1">
      <c r="A9" s="3">
        <v>6</v>
      </c>
      <c r="B9" s="5" t="s">
        <v>40</v>
      </c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</row>
    <row r="10" spans="1:16" ht="21" customHeight="1">
      <c r="A10" s="3">
        <v>7</v>
      </c>
      <c r="B10" s="6" t="s">
        <v>1</v>
      </c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</row>
    <row r="11" spans="1:16" ht="21" customHeight="1">
      <c r="A11" s="3">
        <v>8</v>
      </c>
      <c r="B11" s="4" t="s">
        <v>0</v>
      </c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</row>
    <row r="12" spans="1:18" ht="21" customHeight="1">
      <c r="A12" s="3">
        <v>9</v>
      </c>
      <c r="B12" s="4" t="s">
        <v>41</v>
      </c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R12" s="1"/>
    </row>
    <row r="13" spans="1:16" ht="21" customHeight="1">
      <c r="A13" s="3">
        <v>10</v>
      </c>
      <c r="B13" s="4" t="s">
        <v>42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6"/>
    </row>
    <row r="14" spans="1:16" ht="21" customHeight="1">
      <c r="A14" s="7">
        <v>11</v>
      </c>
      <c r="B14" s="4" t="s">
        <v>43</v>
      </c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9"/>
    </row>
    <row r="15" spans="1:16" ht="42" customHeight="1">
      <c r="A15" s="3">
        <v>12</v>
      </c>
      <c r="B15" s="4" t="s">
        <v>44</v>
      </c>
      <c r="C15" s="15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37" t="s">
        <v>16</v>
      </c>
      <c r="K15" s="13" t="s">
        <v>17</v>
      </c>
      <c r="L15" s="14" t="s">
        <v>16</v>
      </c>
      <c r="M15" s="14" t="s">
        <v>16</v>
      </c>
      <c r="N15" s="14" t="s">
        <v>16</v>
      </c>
      <c r="O15" s="15" t="s">
        <v>17</v>
      </c>
      <c r="P15" s="32" t="s">
        <v>49</v>
      </c>
    </row>
    <row r="16" spans="1:16" ht="27.75" customHeight="1">
      <c r="A16" s="3">
        <v>13</v>
      </c>
      <c r="B16" s="5" t="s">
        <v>40</v>
      </c>
      <c r="C16" s="10" t="s">
        <v>34</v>
      </c>
      <c r="D16" s="11">
        <v>5</v>
      </c>
      <c r="E16" s="11">
        <v>10</v>
      </c>
      <c r="F16" s="11" t="s">
        <v>18</v>
      </c>
      <c r="G16" s="11">
        <v>10</v>
      </c>
      <c r="H16" s="11">
        <v>5</v>
      </c>
      <c r="I16" s="12">
        <v>3</v>
      </c>
      <c r="J16" s="10" t="s">
        <v>34</v>
      </c>
      <c r="K16" s="13">
        <v>6</v>
      </c>
      <c r="L16" s="14">
        <v>10</v>
      </c>
      <c r="M16" s="15" t="s">
        <v>18</v>
      </c>
      <c r="N16" s="11">
        <v>8</v>
      </c>
      <c r="O16" s="15">
        <v>30</v>
      </c>
      <c r="P16" s="32" t="s">
        <v>50</v>
      </c>
    </row>
    <row r="17" spans="1:16" ht="27.75" customHeight="1">
      <c r="A17" s="3">
        <v>14</v>
      </c>
      <c r="B17" s="6" t="s">
        <v>1</v>
      </c>
      <c r="C17" s="10" t="s">
        <v>20</v>
      </c>
      <c r="D17" s="11">
        <v>6</v>
      </c>
      <c r="E17" s="11">
        <v>9</v>
      </c>
      <c r="F17" s="11" t="s">
        <v>18</v>
      </c>
      <c r="G17" s="11">
        <v>6</v>
      </c>
      <c r="H17" s="11">
        <v>10</v>
      </c>
      <c r="I17" s="12">
        <v>5</v>
      </c>
      <c r="J17" s="10" t="s">
        <v>20</v>
      </c>
      <c r="K17" s="13">
        <v>9</v>
      </c>
      <c r="L17" s="14">
        <v>10</v>
      </c>
      <c r="M17" s="15" t="s">
        <v>18</v>
      </c>
      <c r="N17" s="11">
        <v>1</v>
      </c>
      <c r="O17" s="15">
        <v>30</v>
      </c>
      <c r="P17" s="32"/>
    </row>
    <row r="18" spans="1:16" ht="27.75" customHeight="1">
      <c r="A18" s="3">
        <v>15</v>
      </c>
      <c r="B18" s="4" t="s">
        <v>0</v>
      </c>
      <c r="C18" s="10" t="s">
        <v>15</v>
      </c>
      <c r="D18" s="11">
        <v>7</v>
      </c>
      <c r="E18" s="11">
        <v>11</v>
      </c>
      <c r="F18" s="11" t="s">
        <v>21</v>
      </c>
      <c r="G18" s="11">
        <v>3</v>
      </c>
      <c r="H18" s="11">
        <v>0</v>
      </c>
      <c r="I18" s="12">
        <v>0</v>
      </c>
      <c r="J18" s="10" t="s">
        <v>19</v>
      </c>
      <c r="K18" s="13">
        <v>8</v>
      </c>
      <c r="L18" s="14">
        <v>11</v>
      </c>
      <c r="M18" s="15" t="s">
        <v>22</v>
      </c>
      <c r="N18" s="11">
        <v>3</v>
      </c>
      <c r="O18" s="15">
        <v>5</v>
      </c>
      <c r="P18" s="32"/>
    </row>
    <row r="19" spans="1:16" ht="31.5" customHeight="1">
      <c r="A19" s="3">
        <v>16</v>
      </c>
      <c r="B19" s="4" t="s">
        <v>41</v>
      </c>
      <c r="C19" s="10" t="s">
        <v>20</v>
      </c>
      <c r="D19" s="11">
        <v>7</v>
      </c>
      <c r="E19" s="11">
        <v>10</v>
      </c>
      <c r="F19" s="11" t="s">
        <v>22</v>
      </c>
      <c r="G19" s="11">
        <v>2</v>
      </c>
      <c r="H19" s="11">
        <v>10</v>
      </c>
      <c r="I19" s="12">
        <v>8</v>
      </c>
      <c r="J19" s="10" t="s">
        <v>19</v>
      </c>
      <c r="K19" s="13">
        <v>8</v>
      </c>
      <c r="L19" s="14">
        <v>11</v>
      </c>
      <c r="M19" s="15" t="s">
        <v>22</v>
      </c>
      <c r="N19" s="11">
        <v>2</v>
      </c>
      <c r="O19" s="15">
        <v>2</v>
      </c>
      <c r="P19" s="32" t="s">
        <v>51</v>
      </c>
    </row>
    <row r="20" spans="1:16" ht="31.5" customHeight="1">
      <c r="A20" s="7">
        <v>17</v>
      </c>
      <c r="B20" s="4" t="s">
        <v>42</v>
      </c>
      <c r="C20" s="10" t="s">
        <v>15</v>
      </c>
      <c r="D20" s="11">
        <v>2</v>
      </c>
      <c r="E20" s="11">
        <v>12</v>
      </c>
      <c r="F20" s="11" t="s">
        <v>18</v>
      </c>
      <c r="G20" s="11">
        <v>5</v>
      </c>
      <c r="H20" s="11">
        <v>0</v>
      </c>
      <c r="I20" s="12">
        <v>0</v>
      </c>
      <c r="J20" s="10" t="s">
        <v>20</v>
      </c>
      <c r="K20" s="13">
        <v>13</v>
      </c>
      <c r="L20" s="14">
        <v>15</v>
      </c>
      <c r="M20" s="15" t="s">
        <v>18</v>
      </c>
      <c r="N20" s="11">
        <v>3</v>
      </c>
      <c r="O20" s="15">
        <v>20</v>
      </c>
      <c r="P20" s="32" t="s">
        <v>52</v>
      </c>
    </row>
    <row r="21" spans="1:16" ht="27.75" customHeight="1">
      <c r="A21" s="7">
        <v>18</v>
      </c>
      <c r="B21" s="4" t="s">
        <v>43</v>
      </c>
      <c r="C21" s="10" t="s">
        <v>23</v>
      </c>
      <c r="D21" s="11">
        <v>3</v>
      </c>
      <c r="E21" s="11">
        <v>11</v>
      </c>
      <c r="F21" s="11" t="s">
        <v>21</v>
      </c>
      <c r="G21" s="11">
        <v>2</v>
      </c>
      <c r="H21" s="11">
        <v>5</v>
      </c>
      <c r="I21" s="12">
        <v>3</v>
      </c>
      <c r="J21" s="10" t="s">
        <v>23</v>
      </c>
      <c r="K21" s="13">
        <v>13</v>
      </c>
      <c r="L21" s="14">
        <v>16</v>
      </c>
      <c r="M21" s="15" t="s">
        <v>21</v>
      </c>
      <c r="N21" s="11">
        <v>5</v>
      </c>
      <c r="O21" s="15">
        <v>30</v>
      </c>
      <c r="P21" s="32" t="s">
        <v>53</v>
      </c>
    </row>
    <row r="22" spans="1:16" ht="27.75" customHeight="1">
      <c r="A22" s="3">
        <v>19</v>
      </c>
      <c r="B22" s="4" t="s">
        <v>44</v>
      </c>
      <c r="C22" s="10" t="s">
        <v>23</v>
      </c>
      <c r="D22" s="11">
        <v>5</v>
      </c>
      <c r="E22" s="11">
        <v>12</v>
      </c>
      <c r="F22" s="11" t="s">
        <v>21</v>
      </c>
      <c r="G22" s="11">
        <v>2</v>
      </c>
      <c r="H22" s="11">
        <v>30</v>
      </c>
      <c r="I22" s="12">
        <v>4</v>
      </c>
      <c r="J22" s="10" t="s">
        <v>23</v>
      </c>
      <c r="K22" s="13">
        <v>12</v>
      </c>
      <c r="L22" s="14">
        <v>15</v>
      </c>
      <c r="M22" s="15" t="s">
        <v>22</v>
      </c>
      <c r="N22" s="11">
        <v>1</v>
      </c>
      <c r="O22" s="15">
        <v>40</v>
      </c>
      <c r="P22" s="32" t="s">
        <v>54</v>
      </c>
    </row>
    <row r="23" spans="1:16" ht="27.75" customHeight="1">
      <c r="A23" s="3">
        <v>20</v>
      </c>
      <c r="B23" s="5" t="s">
        <v>40</v>
      </c>
      <c r="C23" s="10" t="s">
        <v>15</v>
      </c>
      <c r="D23" s="11">
        <v>7</v>
      </c>
      <c r="E23" s="11">
        <v>13</v>
      </c>
      <c r="F23" s="11" t="s">
        <v>18</v>
      </c>
      <c r="G23" s="11">
        <v>3</v>
      </c>
      <c r="H23" s="11">
        <v>5</v>
      </c>
      <c r="I23" s="12">
        <v>2</v>
      </c>
      <c r="J23" s="10" t="s">
        <v>15</v>
      </c>
      <c r="K23" s="13">
        <v>11</v>
      </c>
      <c r="L23" s="14">
        <v>15</v>
      </c>
      <c r="M23" s="15" t="s">
        <v>18</v>
      </c>
      <c r="N23" s="11">
        <v>10</v>
      </c>
      <c r="O23" s="15">
        <v>30</v>
      </c>
      <c r="P23" s="32"/>
    </row>
    <row r="24" spans="1:16" ht="27.75" customHeight="1">
      <c r="A24" s="3">
        <v>21</v>
      </c>
      <c r="B24" s="6" t="s">
        <v>1</v>
      </c>
      <c r="C24" s="10" t="s">
        <v>19</v>
      </c>
      <c r="D24" s="11">
        <v>7</v>
      </c>
      <c r="E24" s="11">
        <v>10</v>
      </c>
      <c r="F24" s="11" t="s">
        <v>18</v>
      </c>
      <c r="G24" s="11">
        <v>10</v>
      </c>
      <c r="H24" s="11">
        <v>50</v>
      </c>
      <c r="I24" s="12">
        <v>20</v>
      </c>
      <c r="J24" s="10" t="s">
        <v>20</v>
      </c>
      <c r="K24" s="13">
        <v>11</v>
      </c>
      <c r="L24" s="14">
        <v>17</v>
      </c>
      <c r="M24" s="15" t="s">
        <v>18</v>
      </c>
      <c r="N24" s="11">
        <v>10</v>
      </c>
      <c r="O24" s="15">
        <v>50</v>
      </c>
      <c r="P24" s="32"/>
    </row>
    <row r="25" spans="1:16" ht="27.75" customHeight="1">
      <c r="A25" s="3">
        <v>22</v>
      </c>
      <c r="B25" s="4" t="s">
        <v>0</v>
      </c>
      <c r="C25" s="10" t="s">
        <v>20</v>
      </c>
      <c r="D25" s="11">
        <v>9</v>
      </c>
      <c r="E25" s="11">
        <v>12</v>
      </c>
      <c r="F25" s="11" t="s">
        <v>18</v>
      </c>
      <c r="G25" s="11">
        <v>15</v>
      </c>
      <c r="H25" s="11">
        <v>20</v>
      </c>
      <c r="I25" s="12">
        <v>16</v>
      </c>
      <c r="J25" s="10" t="s">
        <v>20</v>
      </c>
      <c r="K25" s="13">
        <v>12</v>
      </c>
      <c r="L25" s="14">
        <v>12</v>
      </c>
      <c r="M25" s="15" t="s">
        <v>18</v>
      </c>
      <c r="N25" s="11">
        <v>15</v>
      </c>
      <c r="O25" s="15">
        <v>30</v>
      </c>
      <c r="P25" s="32" t="s">
        <v>55</v>
      </c>
    </row>
    <row r="26" spans="1:16" ht="27.75" customHeight="1">
      <c r="A26" s="3">
        <v>23</v>
      </c>
      <c r="B26" s="4" t="s">
        <v>41</v>
      </c>
      <c r="C26" s="10" t="s">
        <v>20</v>
      </c>
      <c r="D26" s="11">
        <v>10</v>
      </c>
      <c r="E26" s="11">
        <v>12</v>
      </c>
      <c r="F26" s="11" t="s">
        <v>18</v>
      </c>
      <c r="G26" s="11">
        <v>10</v>
      </c>
      <c r="H26" s="11">
        <v>20</v>
      </c>
      <c r="I26" s="12">
        <v>20</v>
      </c>
      <c r="J26" s="10" t="s">
        <v>19</v>
      </c>
      <c r="K26" s="13">
        <v>10</v>
      </c>
      <c r="L26" s="14">
        <v>13</v>
      </c>
      <c r="M26" s="15" t="s">
        <v>18</v>
      </c>
      <c r="N26" s="11">
        <v>8</v>
      </c>
      <c r="O26" s="15">
        <v>40</v>
      </c>
      <c r="P26" s="32"/>
    </row>
    <row r="27" spans="1:16" ht="27.75" customHeight="1">
      <c r="A27" s="7">
        <v>24</v>
      </c>
      <c r="B27" s="4" t="s">
        <v>42</v>
      </c>
      <c r="C27" s="10" t="s">
        <v>20</v>
      </c>
      <c r="D27" s="11">
        <v>6</v>
      </c>
      <c r="E27" s="11">
        <v>10</v>
      </c>
      <c r="F27" s="11" t="s">
        <v>21</v>
      </c>
      <c r="G27" s="11">
        <v>5</v>
      </c>
      <c r="H27" s="11">
        <v>30</v>
      </c>
      <c r="I27" s="12">
        <v>1</v>
      </c>
      <c r="J27" s="10" t="s">
        <v>20</v>
      </c>
      <c r="K27" s="13">
        <v>11</v>
      </c>
      <c r="L27" s="14">
        <v>13</v>
      </c>
      <c r="M27" s="15" t="s">
        <v>21</v>
      </c>
      <c r="N27" s="11">
        <v>8</v>
      </c>
      <c r="O27" s="15">
        <v>50</v>
      </c>
      <c r="P27" s="32"/>
    </row>
    <row r="28" spans="1:16" ht="27.75" customHeight="1">
      <c r="A28" s="7">
        <v>25</v>
      </c>
      <c r="B28" s="4" t="s">
        <v>43</v>
      </c>
      <c r="C28" s="10" t="s">
        <v>24</v>
      </c>
      <c r="D28" s="11">
        <v>6</v>
      </c>
      <c r="E28" s="11">
        <v>12</v>
      </c>
      <c r="F28" s="11" t="s">
        <v>21</v>
      </c>
      <c r="G28" s="11">
        <v>1</v>
      </c>
      <c r="H28" s="11">
        <v>30</v>
      </c>
      <c r="I28" s="12">
        <v>6</v>
      </c>
      <c r="J28" s="10" t="s">
        <v>24</v>
      </c>
      <c r="K28" s="13">
        <v>17</v>
      </c>
      <c r="L28" s="14">
        <v>17</v>
      </c>
      <c r="M28" s="15" t="s">
        <v>22</v>
      </c>
      <c r="N28" s="11">
        <v>6</v>
      </c>
      <c r="O28" s="15">
        <v>50</v>
      </c>
      <c r="P28" s="32"/>
    </row>
    <row r="29" spans="1:16" ht="27.75" customHeight="1">
      <c r="A29" s="3">
        <v>26</v>
      </c>
      <c r="B29" s="4" t="s">
        <v>44</v>
      </c>
      <c r="C29" s="10" t="s">
        <v>20</v>
      </c>
      <c r="D29" s="11">
        <v>9</v>
      </c>
      <c r="E29" s="11">
        <v>11</v>
      </c>
      <c r="F29" s="11" t="s">
        <v>22</v>
      </c>
      <c r="G29" s="11">
        <v>8</v>
      </c>
      <c r="H29" s="11">
        <v>10</v>
      </c>
      <c r="I29" s="12">
        <v>3</v>
      </c>
      <c r="J29" s="10" t="s">
        <v>20</v>
      </c>
      <c r="K29" s="13">
        <v>15</v>
      </c>
      <c r="L29" s="14">
        <v>17</v>
      </c>
      <c r="M29" s="15" t="s">
        <v>22</v>
      </c>
      <c r="N29" s="11">
        <v>10</v>
      </c>
      <c r="O29" s="15">
        <v>70</v>
      </c>
      <c r="P29" s="32"/>
    </row>
    <row r="30" spans="1:16" ht="27.75" customHeight="1">
      <c r="A30" s="3">
        <v>27</v>
      </c>
      <c r="B30" s="5" t="s">
        <v>40</v>
      </c>
      <c r="C30" s="10" t="s">
        <v>23</v>
      </c>
      <c r="D30" s="11">
        <v>8</v>
      </c>
      <c r="E30" s="11">
        <v>11</v>
      </c>
      <c r="F30" s="11" t="s">
        <v>25</v>
      </c>
      <c r="G30" s="11">
        <v>10</v>
      </c>
      <c r="H30" s="11">
        <v>40</v>
      </c>
      <c r="I30" s="12">
        <v>11</v>
      </c>
      <c r="J30" s="10" t="s">
        <v>23</v>
      </c>
      <c r="K30" s="13">
        <v>14</v>
      </c>
      <c r="L30" s="14">
        <v>18</v>
      </c>
      <c r="M30" s="15" t="s">
        <v>25</v>
      </c>
      <c r="N30" s="11">
        <v>3</v>
      </c>
      <c r="O30" s="15">
        <v>120</v>
      </c>
      <c r="P30" s="32"/>
    </row>
    <row r="31" spans="1:16" ht="27.75" customHeight="1">
      <c r="A31" s="3">
        <v>28</v>
      </c>
      <c r="B31" s="6" t="s">
        <v>1</v>
      </c>
      <c r="C31" s="10" t="s">
        <v>23</v>
      </c>
      <c r="D31" s="11">
        <v>10</v>
      </c>
      <c r="E31" s="11">
        <v>15</v>
      </c>
      <c r="F31" s="11" t="s">
        <v>22</v>
      </c>
      <c r="G31" s="11">
        <v>1</v>
      </c>
      <c r="H31" s="11">
        <v>80</v>
      </c>
      <c r="I31" s="12">
        <v>30</v>
      </c>
      <c r="J31" s="10" t="s">
        <v>15</v>
      </c>
      <c r="K31" s="13">
        <v>21</v>
      </c>
      <c r="L31" s="14">
        <v>22</v>
      </c>
      <c r="M31" s="15" t="s">
        <v>22</v>
      </c>
      <c r="N31" s="11">
        <v>1</v>
      </c>
      <c r="O31" s="15">
        <v>100</v>
      </c>
      <c r="P31" s="32"/>
    </row>
    <row r="32" spans="1:16" ht="27.75" customHeight="1">
      <c r="A32" s="3">
        <v>29</v>
      </c>
      <c r="B32" s="4" t="s">
        <v>56</v>
      </c>
      <c r="C32" s="10" t="s">
        <v>15</v>
      </c>
      <c r="D32" s="11">
        <v>11</v>
      </c>
      <c r="E32" s="11">
        <v>16</v>
      </c>
      <c r="F32" s="11" t="s">
        <v>18</v>
      </c>
      <c r="G32" s="11">
        <v>10</v>
      </c>
      <c r="H32" s="11">
        <v>20</v>
      </c>
      <c r="I32" s="12">
        <v>17</v>
      </c>
      <c r="J32" s="10" t="s">
        <v>15</v>
      </c>
      <c r="K32" s="13">
        <v>15</v>
      </c>
      <c r="L32" s="14">
        <v>17</v>
      </c>
      <c r="M32" s="15" t="s">
        <v>18</v>
      </c>
      <c r="N32" s="11">
        <v>10</v>
      </c>
      <c r="O32" s="15">
        <v>30</v>
      </c>
      <c r="P32" s="32"/>
    </row>
    <row r="33" spans="1:16" ht="27.75" customHeight="1" thickBot="1">
      <c r="A33" s="3">
        <v>30</v>
      </c>
      <c r="B33" s="38" t="s">
        <v>57</v>
      </c>
      <c r="C33" s="10" t="s">
        <v>19</v>
      </c>
      <c r="D33" s="11">
        <v>8</v>
      </c>
      <c r="E33" s="11">
        <v>9</v>
      </c>
      <c r="F33" s="11" t="s">
        <v>18</v>
      </c>
      <c r="G33" s="11">
        <v>15</v>
      </c>
      <c r="H33" s="11">
        <v>18</v>
      </c>
      <c r="I33" s="12">
        <v>18</v>
      </c>
      <c r="J33" s="10" t="s">
        <v>19</v>
      </c>
      <c r="K33" s="13">
        <v>9</v>
      </c>
      <c r="L33" s="14">
        <v>10</v>
      </c>
      <c r="M33" s="15" t="s">
        <v>18</v>
      </c>
      <c r="N33" s="11">
        <v>20</v>
      </c>
      <c r="O33" s="15">
        <v>5</v>
      </c>
      <c r="P33" s="32"/>
    </row>
    <row r="34" spans="1:16" ht="21" customHeight="1" thickTop="1">
      <c r="A34" s="116" t="s">
        <v>45</v>
      </c>
      <c r="B34" s="117"/>
      <c r="C34" s="104"/>
      <c r="D34" s="39">
        <f>AVERAGE(D16:D33)</f>
        <v>7</v>
      </c>
      <c r="E34" s="39">
        <f>AVERAGE(E16:E33)</f>
        <v>11.444444444444445</v>
      </c>
      <c r="F34" s="106"/>
      <c r="G34" s="39">
        <f>AVERAGE(G16:G33)</f>
        <v>6.555555555555555</v>
      </c>
      <c r="H34" s="39">
        <f>AVERAGE(H16:H33)</f>
        <v>21.27777777777778</v>
      </c>
      <c r="I34" s="39">
        <f>AVERAGE(I16:I33)</f>
        <v>9.277777777777779</v>
      </c>
      <c r="J34" s="108"/>
      <c r="K34" s="39">
        <f>AVERAGE(K16:K33)</f>
        <v>11.944444444444445</v>
      </c>
      <c r="L34" s="39">
        <f>AVERAGE(L16:L33)</f>
        <v>14.38888888888889</v>
      </c>
      <c r="M34" s="110"/>
      <c r="N34" s="39">
        <f>AVERAGE(N16:N33)</f>
        <v>6.888888888888889</v>
      </c>
      <c r="O34" s="39">
        <f>AVERAGE(O16:O33)</f>
        <v>40.666666666666664</v>
      </c>
      <c r="P34" s="33"/>
    </row>
    <row r="35" spans="1:16" ht="21" customHeight="1" thickBot="1">
      <c r="A35" s="118" t="s">
        <v>14</v>
      </c>
      <c r="B35" s="119"/>
      <c r="C35" s="105"/>
      <c r="D35" s="45"/>
      <c r="E35" s="45"/>
      <c r="F35" s="107"/>
      <c r="G35" s="45"/>
      <c r="H35" s="46">
        <f>SUM(H16:H33)</f>
        <v>383</v>
      </c>
      <c r="I35" s="47">
        <f>SUM(I16:I33)</f>
        <v>167</v>
      </c>
      <c r="J35" s="109"/>
      <c r="K35" s="48"/>
      <c r="L35" s="49"/>
      <c r="M35" s="111"/>
      <c r="N35" s="45"/>
      <c r="O35" s="51">
        <f>SUM(O16:O33)</f>
        <v>732</v>
      </c>
      <c r="P35" s="34"/>
    </row>
    <row r="36" spans="1:1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5"/>
    </row>
    <row r="37" s="1" customFormat="1" ht="21" customHeight="1">
      <c r="P37" s="35"/>
    </row>
    <row r="38" spans="1:16" s="1" customFormat="1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36"/>
    </row>
    <row r="39" ht="13.5">
      <c r="P39" s="36"/>
    </row>
    <row r="40" ht="13.5">
      <c r="P40" s="36"/>
    </row>
    <row r="41" ht="13.5">
      <c r="P41" s="36"/>
    </row>
    <row r="42" ht="13.5">
      <c r="P42" s="36"/>
    </row>
    <row r="43" ht="13.5">
      <c r="P43" s="36"/>
    </row>
    <row r="44" ht="13.5">
      <c r="P44" s="36"/>
    </row>
    <row r="45" ht="13.5">
      <c r="P45" s="36"/>
    </row>
    <row r="46" ht="13.5">
      <c r="P46" s="36"/>
    </row>
    <row r="47" ht="13.5">
      <c r="P47" s="36"/>
    </row>
    <row r="48" ht="13.5">
      <c r="P48" s="36"/>
    </row>
    <row r="49" ht="13.5">
      <c r="P49" s="36"/>
    </row>
    <row r="50" ht="13.5">
      <c r="P50" s="36"/>
    </row>
    <row r="51" ht="13.5">
      <c r="P51" s="36"/>
    </row>
    <row r="52" ht="13.5">
      <c r="P52" s="36"/>
    </row>
    <row r="53" ht="13.5">
      <c r="P53" s="36"/>
    </row>
    <row r="54" ht="13.5">
      <c r="P54" s="36"/>
    </row>
    <row r="55" ht="13.5">
      <c r="P55" s="36"/>
    </row>
  </sheetData>
  <mergeCells count="11">
    <mergeCell ref="A34:B34"/>
    <mergeCell ref="A35:B35"/>
    <mergeCell ref="C34:C35"/>
    <mergeCell ref="F34:F35"/>
    <mergeCell ref="J34:J35"/>
    <mergeCell ref="M34:M35"/>
    <mergeCell ref="C4:P14"/>
    <mergeCell ref="A1:P1"/>
    <mergeCell ref="C2:I2"/>
    <mergeCell ref="J2:P2"/>
    <mergeCell ref="A2:B3"/>
  </mergeCells>
  <printOptions/>
  <pageMargins left="0.75" right="0.75" top="1" bottom="1" header="0.512" footer="0.51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"/>
  <sheetViews>
    <sheetView view="pageBreakPreview" zoomScaleSheetLayoutView="10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6" sqref="I36"/>
    </sheetView>
  </sheetViews>
  <sheetFormatPr defaultColWidth="7.50390625" defaultRowHeight="13.5"/>
  <cols>
    <col min="1" max="1" width="3.25390625" style="0" customWidth="1"/>
    <col min="2" max="2" width="3.50390625" style="0" customWidth="1"/>
    <col min="3" max="3" width="5.00390625" style="0" bestFit="1" customWidth="1"/>
    <col min="4" max="4" width="8.50390625" style="0" bestFit="1" customWidth="1"/>
    <col min="5" max="5" width="5.00390625" style="0" bestFit="1" customWidth="1"/>
    <col min="6" max="7" width="5.00390625" style="0" customWidth="1"/>
    <col min="8" max="8" width="8.50390625" style="0" bestFit="1" customWidth="1"/>
    <col min="9" max="9" width="9.00390625" style="0" bestFit="1" customWidth="1"/>
    <col min="10" max="11" width="5.00390625" style="0" bestFit="1" customWidth="1"/>
    <col min="12" max="12" width="8.50390625" style="0" customWidth="1"/>
    <col min="13" max="14" width="5.00390625" style="0" bestFit="1" customWidth="1"/>
    <col min="15" max="15" width="9.00390625" style="0" bestFit="1" customWidth="1"/>
    <col min="16" max="16" width="21.375" style="0" customWidth="1"/>
  </cols>
  <sheetData>
    <row r="1" spans="1:16" ht="21" customHeight="1" thickBot="1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1" customHeight="1">
      <c r="A2" s="112" t="s">
        <v>36</v>
      </c>
      <c r="B2" s="113"/>
      <c r="C2" s="101">
        <v>0.3958333333333333</v>
      </c>
      <c r="D2" s="102"/>
      <c r="E2" s="102"/>
      <c r="F2" s="102"/>
      <c r="G2" s="102"/>
      <c r="H2" s="102"/>
      <c r="I2" s="103"/>
      <c r="J2" s="101">
        <v>0.6875</v>
      </c>
      <c r="K2" s="102"/>
      <c r="L2" s="102"/>
      <c r="M2" s="102"/>
      <c r="N2" s="102"/>
      <c r="O2" s="102"/>
      <c r="P2" s="103"/>
    </row>
    <row r="3" spans="1:16" ht="21" customHeight="1" thickBot="1">
      <c r="A3" s="114"/>
      <c r="B3" s="115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2" t="s">
        <v>7</v>
      </c>
      <c r="I3" s="23" t="s">
        <v>8</v>
      </c>
      <c r="J3" s="24" t="s">
        <v>9</v>
      </c>
      <c r="K3" s="21" t="s">
        <v>4</v>
      </c>
      <c r="L3" s="25" t="s">
        <v>10</v>
      </c>
      <c r="M3" s="21" t="s">
        <v>11</v>
      </c>
      <c r="N3" s="21" t="s">
        <v>12</v>
      </c>
      <c r="O3" s="26" t="s">
        <v>13</v>
      </c>
      <c r="P3" s="27" t="s">
        <v>62</v>
      </c>
    </row>
    <row r="4" spans="1:16" ht="29.25" customHeight="1">
      <c r="A4" s="3">
        <v>1</v>
      </c>
      <c r="B4" s="30" t="s">
        <v>37</v>
      </c>
      <c r="C4" s="10" t="s">
        <v>19</v>
      </c>
      <c r="D4" s="11">
        <v>9</v>
      </c>
      <c r="E4" s="11">
        <v>12</v>
      </c>
      <c r="F4" s="11" t="s">
        <v>18</v>
      </c>
      <c r="G4" s="11">
        <v>2</v>
      </c>
      <c r="H4" s="11">
        <v>15</v>
      </c>
      <c r="I4" s="12">
        <v>15</v>
      </c>
      <c r="J4" s="10" t="s">
        <v>20</v>
      </c>
      <c r="K4" s="13">
        <v>15</v>
      </c>
      <c r="L4" s="14">
        <v>17</v>
      </c>
      <c r="M4" s="15" t="s">
        <v>18</v>
      </c>
      <c r="N4" s="11">
        <v>2</v>
      </c>
      <c r="O4" s="15">
        <v>10</v>
      </c>
      <c r="P4" s="32"/>
    </row>
    <row r="5" spans="1:16" ht="29.25" customHeight="1">
      <c r="A5" s="3">
        <v>2</v>
      </c>
      <c r="B5" s="4" t="s">
        <v>58</v>
      </c>
      <c r="C5" s="10" t="s">
        <v>23</v>
      </c>
      <c r="D5" s="11">
        <v>9</v>
      </c>
      <c r="E5" s="11">
        <v>15</v>
      </c>
      <c r="F5" s="11" t="s">
        <v>21</v>
      </c>
      <c r="G5" s="11">
        <v>2</v>
      </c>
      <c r="H5" s="11">
        <v>5</v>
      </c>
      <c r="I5" s="12">
        <v>3</v>
      </c>
      <c r="J5" s="10" t="s">
        <v>23</v>
      </c>
      <c r="K5" s="13">
        <v>17</v>
      </c>
      <c r="L5" s="14">
        <v>18</v>
      </c>
      <c r="M5" s="15" t="s">
        <v>21</v>
      </c>
      <c r="N5" s="11">
        <v>3</v>
      </c>
      <c r="O5" s="15">
        <v>50</v>
      </c>
      <c r="P5" s="32" t="s">
        <v>63</v>
      </c>
    </row>
    <row r="6" spans="1:16" ht="29.25" customHeight="1">
      <c r="A6" s="3">
        <v>3</v>
      </c>
      <c r="B6" s="4" t="s">
        <v>39</v>
      </c>
      <c r="C6" s="10" t="s">
        <v>23</v>
      </c>
      <c r="D6" s="11">
        <v>8</v>
      </c>
      <c r="E6" s="11">
        <v>12</v>
      </c>
      <c r="F6" s="11" t="s">
        <v>21</v>
      </c>
      <c r="G6" s="11">
        <v>5</v>
      </c>
      <c r="H6" s="11">
        <v>10</v>
      </c>
      <c r="I6" s="12">
        <v>8</v>
      </c>
      <c r="J6" s="10" t="s">
        <v>23</v>
      </c>
      <c r="K6" s="13">
        <v>15</v>
      </c>
      <c r="L6" s="14">
        <v>16</v>
      </c>
      <c r="M6" s="15" t="s">
        <v>21</v>
      </c>
      <c r="N6" s="11">
        <v>3</v>
      </c>
      <c r="O6" s="15">
        <v>50</v>
      </c>
      <c r="P6" s="32"/>
    </row>
    <row r="7" spans="1:16" ht="29.25" customHeight="1">
      <c r="A7" s="3">
        <v>4</v>
      </c>
      <c r="B7" s="5" t="s">
        <v>40</v>
      </c>
      <c r="C7" s="10" t="s">
        <v>15</v>
      </c>
      <c r="D7" s="11">
        <v>9</v>
      </c>
      <c r="E7" s="11">
        <v>16</v>
      </c>
      <c r="F7" s="11" t="s">
        <v>18</v>
      </c>
      <c r="G7" s="11">
        <v>3</v>
      </c>
      <c r="H7" s="11">
        <v>40</v>
      </c>
      <c r="I7" s="12">
        <v>25</v>
      </c>
      <c r="J7" s="10" t="s">
        <v>15</v>
      </c>
      <c r="K7" s="13">
        <v>15</v>
      </c>
      <c r="L7" s="14">
        <v>17</v>
      </c>
      <c r="M7" s="15" t="s">
        <v>18</v>
      </c>
      <c r="N7" s="11">
        <v>2</v>
      </c>
      <c r="O7" s="15">
        <v>80</v>
      </c>
      <c r="P7" s="32"/>
    </row>
    <row r="8" spans="1:16" ht="29.25" customHeight="1">
      <c r="A8" s="3">
        <v>5</v>
      </c>
      <c r="B8" s="6" t="s">
        <v>1</v>
      </c>
      <c r="C8" s="10" t="s">
        <v>23</v>
      </c>
      <c r="D8" s="11">
        <v>9</v>
      </c>
      <c r="E8" s="11">
        <v>16</v>
      </c>
      <c r="F8" s="11" t="s">
        <v>22</v>
      </c>
      <c r="G8" s="11">
        <v>2</v>
      </c>
      <c r="H8" s="11">
        <v>50</v>
      </c>
      <c r="I8" s="12">
        <v>34</v>
      </c>
      <c r="J8" s="10" t="s">
        <v>23</v>
      </c>
      <c r="K8" s="13">
        <v>19</v>
      </c>
      <c r="L8" s="14">
        <v>20</v>
      </c>
      <c r="M8" s="15" t="s">
        <v>26</v>
      </c>
      <c r="N8" s="11">
        <v>1</v>
      </c>
      <c r="O8" s="15">
        <v>150</v>
      </c>
      <c r="P8" s="32"/>
    </row>
    <row r="9" spans="1:16" ht="29.25" customHeight="1">
      <c r="A9" s="3">
        <v>6</v>
      </c>
      <c r="B9" s="4" t="s">
        <v>0</v>
      </c>
      <c r="C9" s="10" t="s">
        <v>23</v>
      </c>
      <c r="D9" s="11">
        <v>9</v>
      </c>
      <c r="E9" s="11">
        <v>14</v>
      </c>
      <c r="F9" s="11" t="s">
        <v>21</v>
      </c>
      <c r="G9" s="11">
        <v>3</v>
      </c>
      <c r="H9" s="11">
        <v>30</v>
      </c>
      <c r="I9" s="12">
        <v>8</v>
      </c>
      <c r="J9" s="10" t="s">
        <v>23</v>
      </c>
      <c r="K9" s="13">
        <v>19</v>
      </c>
      <c r="L9" s="14">
        <v>19</v>
      </c>
      <c r="M9" s="15" t="s">
        <v>21</v>
      </c>
      <c r="N9" s="11">
        <v>0.5</v>
      </c>
      <c r="O9" s="15">
        <v>80</v>
      </c>
      <c r="P9" s="32"/>
    </row>
    <row r="10" spans="1:16" ht="29.25" customHeight="1">
      <c r="A10" s="3">
        <v>7</v>
      </c>
      <c r="B10" s="4" t="s">
        <v>41</v>
      </c>
      <c r="C10" s="10" t="s">
        <v>34</v>
      </c>
      <c r="D10" s="11">
        <v>10</v>
      </c>
      <c r="E10" s="11">
        <v>16</v>
      </c>
      <c r="F10" s="11" t="s">
        <v>21</v>
      </c>
      <c r="G10" s="11">
        <v>3</v>
      </c>
      <c r="H10" s="11">
        <v>30</v>
      </c>
      <c r="I10" s="12">
        <v>14</v>
      </c>
      <c r="J10" s="10" t="s">
        <v>23</v>
      </c>
      <c r="K10" s="13">
        <v>20</v>
      </c>
      <c r="L10" s="14">
        <v>22</v>
      </c>
      <c r="M10" s="15" t="s">
        <v>22</v>
      </c>
      <c r="N10" s="11">
        <v>4</v>
      </c>
      <c r="O10" s="15">
        <v>60</v>
      </c>
      <c r="P10" s="32"/>
    </row>
    <row r="11" spans="1:16" ht="29.25" customHeight="1">
      <c r="A11" s="3">
        <v>8</v>
      </c>
      <c r="B11" s="4" t="s">
        <v>42</v>
      </c>
      <c r="C11" s="10" t="s">
        <v>27</v>
      </c>
      <c r="D11" s="11">
        <v>12</v>
      </c>
      <c r="E11" s="11">
        <v>12</v>
      </c>
      <c r="F11" s="11" t="s">
        <v>18</v>
      </c>
      <c r="G11" s="11">
        <v>5</v>
      </c>
      <c r="H11" s="11">
        <v>10</v>
      </c>
      <c r="I11" s="12">
        <v>8</v>
      </c>
      <c r="J11" s="10" t="s">
        <v>20</v>
      </c>
      <c r="K11" s="13">
        <v>12</v>
      </c>
      <c r="L11" s="14">
        <v>14</v>
      </c>
      <c r="M11" s="15" t="s">
        <v>26</v>
      </c>
      <c r="N11" s="11">
        <v>8</v>
      </c>
      <c r="O11" s="15">
        <v>20</v>
      </c>
      <c r="P11" s="32"/>
    </row>
    <row r="12" spans="1:18" ht="29.25" customHeight="1">
      <c r="A12" s="3">
        <v>9</v>
      </c>
      <c r="B12" s="4" t="s">
        <v>43</v>
      </c>
      <c r="C12" s="10" t="s">
        <v>20</v>
      </c>
      <c r="D12" s="11">
        <v>9</v>
      </c>
      <c r="E12" s="11">
        <v>12</v>
      </c>
      <c r="F12" s="11" t="s">
        <v>21</v>
      </c>
      <c r="G12" s="11">
        <v>4</v>
      </c>
      <c r="H12" s="11">
        <v>5</v>
      </c>
      <c r="I12" s="12">
        <v>2</v>
      </c>
      <c r="J12" s="10" t="s">
        <v>28</v>
      </c>
      <c r="K12" s="13">
        <v>13</v>
      </c>
      <c r="L12" s="14">
        <v>14</v>
      </c>
      <c r="M12" s="15" t="s">
        <v>26</v>
      </c>
      <c r="N12" s="11">
        <v>5</v>
      </c>
      <c r="O12" s="15">
        <v>50</v>
      </c>
      <c r="P12" s="32"/>
      <c r="R12" s="1"/>
    </row>
    <row r="13" spans="1:16" ht="29.25" customHeight="1">
      <c r="A13" s="3">
        <v>10</v>
      </c>
      <c r="B13" s="4" t="s">
        <v>44</v>
      </c>
      <c r="C13" s="10" t="s">
        <v>27</v>
      </c>
      <c r="D13" s="11">
        <v>7</v>
      </c>
      <c r="E13" s="11">
        <v>7</v>
      </c>
      <c r="F13" s="11" t="s">
        <v>18</v>
      </c>
      <c r="G13" s="11">
        <v>10</v>
      </c>
      <c r="H13" s="11">
        <v>1</v>
      </c>
      <c r="I13" s="12">
        <v>1</v>
      </c>
      <c r="J13" s="10" t="s">
        <v>27</v>
      </c>
      <c r="K13" s="13">
        <v>7</v>
      </c>
      <c r="L13" s="14">
        <v>10</v>
      </c>
      <c r="M13" s="15" t="s">
        <v>29</v>
      </c>
      <c r="N13" s="11">
        <v>15</v>
      </c>
      <c r="O13" s="15">
        <v>5</v>
      </c>
      <c r="P13" s="32"/>
    </row>
    <row r="14" spans="1:16" ht="29.25" customHeight="1">
      <c r="A14" s="7">
        <v>11</v>
      </c>
      <c r="B14" s="5" t="s">
        <v>40</v>
      </c>
      <c r="C14" s="10" t="s">
        <v>20</v>
      </c>
      <c r="D14" s="11">
        <v>6</v>
      </c>
      <c r="E14" s="11">
        <v>9</v>
      </c>
      <c r="F14" s="11" t="s">
        <v>25</v>
      </c>
      <c r="G14" s="11">
        <v>7</v>
      </c>
      <c r="H14" s="11">
        <v>10</v>
      </c>
      <c r="I14" s="12">
        <v>9</v>
      </c>
      <c r="J14" s="10" t="s">
        <v>20</v>
      </c>
      <c r="K14" s="13">
        <v>12</v>
      </c>
      <c r="L14" s="14">
        <v>12</v>
      </c>
      <c r="M14" s="15" t="s">
        <v>26</v>
      </c>
      <c r="N14" s="11">
        <v>3</v>
      </c>
      <c r="O14" s="15">
        <v>40</v>
      </c>
      <c r="P14" s="32"/>
    </row>
    <row r="15" spans="1:16" ht="29.25" customHeight="1">
      <c r="A15" s="3">
        <v>12</v>
      </c>
      <c r="B15" s="6" t="s">
        <v>1</v>
      </c>
      <c r="C15" s="10" t="s">
        <v>23</v>
      </c>
      <c r="D15" s="11">
        <v>6</v>
      </c>
      <c r="E15" s="11">
        <v>12</v>
      </c>
      <c r="F15" s="11" t="s">
        <v>22</v>
      </c>
      <c r="G15" s="11">
        <v>3</v>
      </c>
      <c r="H15" s="11">
        <v>40</v>
      </c>
      <c r="I15" s="12">
        <v>18</v>
      </c>
      <c r="J15" s="10" t="s">
        <v>15</v>
      </c>
      <c r="K15" s="13">
        <v>13</v>
      </c>
      <c r="L15" s="14">
        <v>16</v>
      </c>
      <c r="M15" s="15" t="s">
        <v>18</v>
      </c>
      <c r="N15" s="11">
        <v>2</v>
      </c>
      <c r="O15" s="15">
        <v>100</v>
      </c>
      <c r="P15" s="32"/>
    </row>
    <row r="16" spans="1:16" ht="29.25" customHeight="1">
      <c r="A16" s="3">
        <v>13</v>
      </c>
      <c r="B16" s="4" t="s">
        <v>0</v>
      </c>
      <c r="C16" s="10" t="s">
        <v>27</v>
      </c>
      <c r="D16" s="11">
        <v>9</v>
      </c>
      <c r="E16" s="11">
        <v>11</v>
      </c>
      <c r="F16" s="11" t="s">
        <v>18</v>
      </c>
      <c r="G16" s="11">
        <v>15</v>
      </c>
      <c r="H16" s="11">
        <v>4</v>
      </c>
      <c r="I16" s="12">
        <v>4</v>
      </c>
      <c r="J16" s="10" t="s">
        <v>27</v>
      </c>
      <c r="K16" s="13">
        <v>11</v>
      </c>
      <c r="L16" s="14">
        <v>13</v>
      </c>
      <c r="M16" s="15" t="s">
        <v>18</v>
      </c>
      <c r="N16" s="11">
        <v>10</v>
      </c>
      <c r="O16" s="15">
        <v>40</v>
      </c>
      <c r="P16" s="32"/>
    </row>
    <row r="17" spans="1:16" ht="29.25" customHeight="1">
      <c r="A17" s="3">
        <v>14</v>
      </c>
      <c r="B17" s="4" t="s">
        <v>41</v>
      </c>
      <c r="C17" s="10" t="s">
        <v>23</v>
      </c>
      <c r="D17" s="11">
        <v>8</v>
      </c>
      <c r="E17" s="11">
        <v>11</v>
      </c>
      <c r="F17" s="11" t="s">
        <v>25</v>
      </c>
      <c r="G17" s="11">
        <v>3</v>
      </c>
      <c r="H17" s="11">
        <v>20</v>
      </c>
      <c r="I17" s="12">
        <v>15</v>
      </c>
      <c r="J17" s="10" t="s">
        <v>20</v>
      </c>
      <c r="K17" s="13">
        <v>15</v>
      </c>
      <c r="L17" s="14">
        <v>16</v>
      </c>
      <c r="M17" s="15" t="s">
        <v>22</v>
      </c>
      <c r="N17" s="11">
        <v>2</v>
      </c>
      <c r="O17" s="15">
        <v>40</v>
      </c>
      <c r="P17" s="32" t="s">
        <v>64</v>
      </c>
    </row>
    <row r="18" spans="1:16" ht="29.25" customHeight="1">
      <c r="A18" s="3">
        <v>15</v>
      </c>
      <c r="B18" s="4" t="s">
        <v>42</v>
      </c>
      <c r="C18" s="10" t="s">
        <v>27</v>
      </c>
      <c r="D18" s="11">
        <v>11</v>
      </c>
      <c r="E18" s="11">
        <v>14</v>
      </c>
      <c r="F18" s="11" t="s">
        <v>22</v>
      </c>
      <c r="G18" s="11">
        <v>7</v>
      </c>
      <c r="H18" s="11">
        <v>7</v>
      </c>
      <c r="I18" s="12">
        <v>7</v>
      </c>
      <c r="J18" s="10" t="s">
        <v>27</v>
      </c>
      <c r="K18" s="13">
        <v>13</v>
      </c>
      <c r="L18" s="14">
        <v>15</v>
      </c>
      <c r="M18" s="15" t="s">
        <v>18</v>
      </c>
      <c r="N18" s="11">
        <v>10</v>
      </c>
      <c r="O18" s="15">
        <v>0</v>
      </c>
      <c r="P18" s="32" t="s">
        <v>65</v>
      </c>
    </row>
    <row r="19" spans="1:16" ht="29.25" customHeight="1">
      <c r="A19" s="3">
        <v>16</v>
      </c>
      <c r="B19" s="4" t="s">
        <v>43</v>
      </c>
      <c r="C19" s="10" t="s">
        <v>20</v>
      </c>
      <c r="D19" s="11">
        <v>8</v>
      </c>
      <c r="E19" s="11">
        <v>11</v>
      </c>
      <c r="F19" s="11" t="s">
        <v>22</v>
      </c>
      <c r="G19" s="11">
        <v>10</v>
      </c>
      <c r="H19" s="11">
        <v>1</v>
      </c>
      <c r="I19" s="12">
        <v>0</v>
      </c>
      <c r="J19" s="10" t="s">
        <v>15</v>
      </c>
      <c r="K19" s="13">
        <v>11</v>
      </c>
      <c r="L19" s="14">
        <v>13</v>
      </c>
      <c r="M19" s="15" t="s">
        <v>21</v>
      </c>
      <c r="N19" s="11">
        <v>7</v>
      </c>
      <c r="O19" s="15">
        <v>20</v>
      </c>
      <c r="P19" s="32"/>
    </row>
    <row r="20" spans="1:16" ht="29.25" customHeight="1">
      <c r="A20" s="7">
        <v>17</v>
      </c>
      <c r="B20" s="4" t="s">
        <v>44</v>
      </c>
      <c r="C20" s="10" t="s">
        <v>23</v>
      </c>
      <c r="D20" s="11">
        <v>8</v>
      </c>
      <c r="E20" s="11">
        <v>12</v>
      </c>
      <c r="F20" s="11" t="s">
        <v>21</v>
      </c>
      <c r="G20" s="11">
        <v>5</v>
      </c>
      <c r="H20" s="11">
        <v>10</v>
      </c>
      <c r="I20" s="12">
        <v>1</v>
      </c>
      <c r="J20" s="10" t="s">
        <v>23</v>
      </c>
      <c r="K20" s="13">
        <v>17</v>
      </c>
      <c r="L20" s="14">
        <v>18</v>
      </c>
      <c r="M20" s="15" t="s">
        <v>22</v>
      </c>
      <c r="N20" s="11">
        <v>2</v>
      </c>
      <c r="O20" s="15">
        <v>40</v>
      </c>
      <c r="P20" s="32"/>
    </row>
    <row r="21" spans="1:16" ht="29.25" customHeight="1">
      <c r="A21" s="7">
        <v>18</v>
      </c>
      <c r="B21" s="5" t="s">
        <v>40</v>
      </c>
      <c r="C21" s="10" t="s">
        <v>19</v>
      </c>
      <c r="D21" s="11">
        <v>12</v>
      </c>
      <c r="E21" s="11">
        <v>13</v>
      </c>
      <c r="F21" s="11" t="s">
        <v>18</v>
      </c>
      <c r="G21" s="11">
        <v>10</v>
      </c>
      <c r="H21" s="11">
        <v>20</v>
      </c>
      <c r="I21" s="12">
        <v>13</v>
      </c>
      <c r="J21" s="10" t="s">
        <v>19</v>
      </c>
      <c r="K21" s="13">
        <v>14</v>
      </c>
      <c r="L21" s="14">
        <v>14</v>
      </c>
      <c r="M21" s="15" t="s">
        <v>18</v>
      </c>
      <c r="N21" s="11">
        <v>7</v>
      </c>
      <c r="O21" s="15">
        <v>30</v>
      </c>
      <c r="P21" s="32"/>
    </row>
    <row r="22" spans="1:16" ht="29.25" customHeight="1">
      <c r="A22" s="3">
        <v>19</v>
      </c>
      <c r="B22" s="6" t="s">
        <v>1</v>
      </c>
      <c r="C22" s="10" t="s">
        <v>27</v>
      </c>
      <c r="D22" s="11">
        <v>10</v>
      </c>
      <c r="E22" s="11">
        <v>13</v>
      </c>
      <c r="F22" s="11" t="s">
        <v>18</v>
      </c>
      <c r="G22" s="11">
        <v>7</v>
      </c>
      <c r="H22" s="11">
        <v>3</v>
      </c>
      <c r="I22" s="12">
        <v>3</v>
      </c>
      <c r="J22" s="10" t="s">
        <v>19</v>
      </c>
      <c r="K22" s="13">
        <v>11</v>
      </c>
      <c r="L22" s="14">
        <v>16</v>
      </c>
      <c r="M22" s="15" t="s">
        <v>25</v>
      </c>
      <c r="N22" s="11">
        <v>8</v>
      </c>
      <c r="O22" s="15">
        <v>10</v>
      </c>
      <c r="P22" s="32"/>
    </row>
    <row r="23" spans="1:16" ht="29.25" customHeight="1">
      <c r="A23" s="3">
        <v>20</v>
      </c>
      <c r="B23" s="4" t="s">
        <v>0</v>
      </c>
      <c r="C23" s="10" t="s">
        <v>23</v>
      </c>
      <c r="D23" s="11">
        <v>7</v>
      </c>
      <c r="E23" s="11">
        <v>12</v>
      </c>
      <c r="F23" s="11" t="s">
        <v>21</v>
      </c>
      <c r="G23" s="11">
        <v>8</v>
      </c>
      <c r="H23" s="11">
        <v>40</v>
      </c>
      <c r="I23" s="12">
        <v>0</v>
      </c>
      <c r="J23" s="10" t="s">
        <v>23</v>
      </c>
      <c r="K23" s="13">
        <v>16</v>
      </c>
      <c r="L23" s="14">
        <v>17</v>
      </c>
      <c r="M23" s="15" t="s">
        <v>21</v>
      </c>
      <c r="N23" s="11">
        <v>4</v>
      </c>
      <c r="O23" s="15">
        <v>70</v>
      </c>
      <c r="P23" s="32"/>
    </row>
    <row r="24" spans="1:16" ht="29.25" customHeight="1">
      <c r="A24" s="3">
        <v>21</v>
      </c>
      <c r="B24" s="4" t="s">
        <v>41</v>
      </c>
      <c r="C24" s="10" t="s">
        <v>20</v>
      </c>
      <c r="D24" s="11">
        <v>9</v>
      </c>
      <c r="E24" s="11">
        <v>11</v>
      </c>
      <c r="F24" s="11" t="s">
        <v>22</v>
      </c>
      <c r="G24" s="11">
        <v>8</v>
      </c>
      <c r="H24" s="11">
        <v>40</v>
      </c>
      <c r="I24" s="12">
        <v>28</v>
      </c>
      <c r="J24" s="10" t="s">
        <v>15</v>
      </c>
      <c r="K24" s="13">
        <v>10</v>
      </c>
      <c r="L24" s="14">
        <v>11</v>
      </c>
      <c r="M24" s="15" t="s">
        <v>18</v>
      </c>
      <c r="N24" s="11">
        <v>20</v>
      </c>
      <c r="O24" s="15">
        <v>30</v>
      </c>
      <c r="P24" s="32"/>
    </row>
    <row r="25" spans="1:16" ht="29.25" customHeight="1">
      <c r="A25" s="3">
        <v>22</v>
      </c>
      <c r="B25" s="4" t="s">
        <v>42</v>
      </c>
      <c r="C25" s="10" t="s">
        <v>20</v>
      </c>
      <c r="D25" s="11">
        <v>8</v>
      </c>
      <c r="E25" s="11">
        <v>12</v>
      </c>
      <c r="F25" s="11" t="s">
        <v>18</v>
      </c>
      <c r="G25" s="11">
        <v>8</v>
      </c>
      <c r="H25" s="11">
        <v>5</v>
      </c>
      <c r="I25" s="12">
        <v>2</v>
      </c>
      <c r="J25" s="10" t="s">
        <v>20</v>
      </c>
      <c r="K25" s="13">
        <v>11</v>
      </c>
      <c r="L25" s="14">
        <v>13</v>
      </c>
      <c r="M25" s="15" t="s">
        <v>18</v>
      </c>
      <c r="N25" s="11">
        <v>8</v>
      </c>
      <c r="O25" s="15">
        <v>10</v>
      </c>
      <c r="P25" s="32"/>
    </row>
    <row r="26" spans="1:16" ht="29.25" customHeight="1">
      <c r="A26" s="3">
        <v>23</v>
      </c>
      <c r="B26" s="4" t="s">
        <v>43</v>
      </c>
      <c r="C26" s="10" t="s">
        <v>20</v>
      </c>
      <c r="D26" s="11">
        <v>9</v>
      </c>
      <c r="E26" s="11">
        <v>12</v>
      </c>
      <c r="F26" s="11" t="s">
        <v>18</v>
      </c>
      <c r="G26" s="11">
        <v>3</v>
      </c>
      <c r="H26" s="11">
        <v>0</v>
      </c>
      <c r="I26" s="12">
        <v>0</v>
      </c>
      <c r="J26" s="10" t="s">
        <v>20</v>
      </c>
      <c r="K26" s="13">
        <v>13</v>
      </c>
      <c r="L26" s="14">
        <v>17</v>
      </c>
      <c r="M26" s="15" t="s">
        <v>18</v>
      </c>
      <c r="N26" s="11">
        <v>7</v>
      </c>
      <c r="O26" s="15">
        <v>20</v>
      </c>
      <c r="P26" s="32"/>
    </row>
    <row r="27" spans="1:16" ht="29.25" customHeight="1">
      <c r="A27" s="7">
        <v>24</v>
      </c>
      <c r="B27" s="4" t="s">
        <v>44</v>
      </c>
      <c r="C27" s="10" t="s">
        <v>20</v>
      </c>
      <c r="D27" s="11">
        <v>10</v>
      </c>
      <c r="E27" s="11">
        <v>15</v>
      </c>
      <c r="F27" s="11" t="s">
        <v>18</v>
      </c>
      <c r="G27" s="11">
        <v>8</v>
      </c>
      <c r="H27" s="11">
        <v>5</v>
      </c>
      <c r="I27" s="12">
        <v>5</v>
      </c>
      <c r="J27" s="10" t="s">
        <v>20</v>
      </c>
      <c r="K27" s="13">
        <v>16</v>
      </c>
      <c r="L27" s="14">
        <v>18</v>
      </c>
      <c r="M27" s="15" t="s">
        <v>18</v>
      </c>
      <c r="N27" s="11">
        <v>8</v>
      </c>
      <c r="O27" s="15">
        <v>20</v>
      </c>
      <c r="P27" s="32"/>
    </row>
    <row r="28" spans="1:16" ht="29.25" customHeight="1">
      <c r="A28" s="7">
        <v>25</v>
      </c>
      <c r="B28" s="5" t="s">
        <v>40</v>
      </c>
      <c r="C28" s="10" t="s">
        <v>20</v>
      </c>
      <c r="D28" s="11">
        <v>14</v>
      </c>
      <c r="E28" s="11">
        <v>16</v>
      </c>
      <c r="F28" s="11" t="s">
        <v>18</v>
      </c>
      <c r="G28" s="11">
        <v>1</v>
      </c>
      <c r="H28" s="11">
        <v>5</v>
      </c>
      <c r="I28" s="12">
        <v>5</v>
      </c>
      <c r="J28" s="10" t="s">
        <v>27</v>
      </c>
      <c r="K28" s="13">
        <v>16</v>
      </c>
      <c r="L28" s="14">
        <v>20</v>
      </c>
      <c r="M28" s="15" t="s">
        <v>22</v>
      </c>
      <c r="N28" s="11">
        <v>1</v>
      </c>
      <c r="O28" s="15">
        <v>20</v>
      </c>
      <c r="P28" s="32"/>
    </row>
    <row r="29" spans="1:16" ht="29.25" customHeight="1">
      <c r="A29" s="3">
        <v>26</v>
      </c>
      <c r="B29" s="6" t="s">
        <v>1</v>
      </c>
      <c r="C29" s="10" t="s">
        <v>27</v>
      </c>
      <c r="D29" s="11">
        <v>14</v>
      </c>
      <c r="E29" s="11">
        <v>15</v>
      </c>
      <c r="F29" s="11" t="s">
        <v>18</v>
      </c>
      <c r="G29" s="11">
        <v>6</v>
      </c>
      <c r="H29" s="11">
        <v>1</v>
      </c>
      <c r="I29" s="12">
        <v>1</v>
      </c>
      <c r="J29" s="10" t="s">
        <v>27</v>
      </c>
      <c r="K29" s="13">
        <v>14</v>
      </c>
      <c r="L29" s="14">
        <v>15</v>
      </c>
      <c r="M29" s="15" t="s">
        <v>18</v>
      </c>
      <c r="N29" s="11">
        <v>10</v>
      </c>
      <c r="O29" s="15">
        <v>20</v>
      </c>
      <c r="P29" s="32"/>
    </row>
    <row r="30" spans="1:16" ht="29.25" customHeight="1">
      <c r="A30" s="3">
        <v>27</v>
      </c>
      <c r="B30" s="4" t="s">
        <v>56</v>
      </c>
      <c r="C30" s="10" t="s">
        <v>19</v>
      </c>
      <c r="D30" s="11">
        <v>14</v>
      </c>
      <c r="E30" s="11">
        <v>15</v>
      </c>
      <c r="F30" s="11" t="s">
        <v>18</v>
      </c>
      <c r="G30" s="11">
        <v>5</v>
      </c>
      <c r="H30" s="11">
        <v>0</v>
      </c>
      <c r="I30" s="12">
        <v>0</v>
      </c>
      <c r="J30" s="10" t="s">
        <v>27</v>
      </c>
      <c r="K30" s="13">
        <v>14</v>
      </c>
      <c r="L30" s="14">
        <v>16</v>
      </c>
      <c r="M30" s="15" t="s">
        <v>18</v>
      </c>
      <c r="N30" s="11">
        <v>7</v>
      </c>
      <c r="O30" s="15">
        <v>5</v>
      </c>
      <c r="P30" s="32" t="s">
        <v>66</v>
      </c>
    </row>
    <row r="31" spans="1:16" ht="29.25" customHeight="1">
      <c r="A31" s="3">
        <v>28</v>
      </c>
      <c r="B31" s="38" t="s">
        <v>57</v>
      </c>
      <c r="C31" s="10" t="s">
        <v>20</v>
      </c>
      <c r="D31" s="11">
        <v>13</v>
      </c>
      <c r="E31" s="11">
        <v>15</v>
      </c>
      <c r="F31" s="11" t="s">
        <v>22</v>
      </c>
      <c r="G31" s="11">
        <v>2</v>
      </c>
      <c r="H31" s="11">
        <v>0</v>
      </c>
      <c r="I31" s="12">
        <v>0</v>
      </c>
      <c r="J31" s="10" t="s">
        <v>20</v>
      </c>
      <c r="K31" s="13">
        <v>15</v>
      </c>
      <c r="L31" s="14">
        <v>17</v>
      </c>
      <c r="M31" s="15" t="s">
        <v>22</v>
      </c>
      <c r="N31" s="11">
        <v>2</v>
      </c>
      <c r="O31" s="15">
        <v>20</v>
      </c>
      <c r="P31" s="32"/>
    </row>
    <row r="32" spans="1:16" ht="29.25" customHeight="1">
      <c r="A32" s="3">
        <v>29</v>
      </c>
      <c r="B32" s="4" t="s">
        <v>37</v>
      </c>
      <c r="C32" s="10" t="s">
        <v>15</v>
      </c>
      <c r="D32" s="11">
        <v>10</v>
      </c>
      <c r="E32" s="11">
        <v>16</v>
      </c>
      <c r="F32" s="11" t="s">
        <v>21</v>
      </c>
      <c r="G32" s="11">
        <v>3</v>
      </c>
      <c r="H32" s="11">
        <v>10</v>
      </c>
      <c r="I32" s="12">
        <v>5</v>
      </c>
      <c r="J32" s="10" t="s">
        <v>15</v>
      </c>
      <c r="K32" s="13">
        <v>17</v>
      </c>
      <c r="L32" s="14">
        <v>20</v>
      </c>
      <c r="M32" s="15" t="s">
        <v>22</v>
      </c>
      <c r="N32" s="11">
        <v>2</v>
      </c>
      <c r="O32" s="15">
        <v>30</v>
      </c>
      <c r="P32" s="32"/>
    </row>
    <row r="33" spans="1:16" ht="29.25" customHeight="1">
      <c r="A33" s="3">
        <v>30</v>
      </c>
      <c r="B33" s="38" t="s">
        <v>48</v>
      </c>
      <c r="C33" s="10" t="s">
        <v>23</v>
      </c>
      <c r="D33" s="11">
        <v>11</v>
      </c>
      <c r="E33" s="11">
        <v>15</v>
      </c>
      <c r="F33" s="11" t="s">
        <v>26</v>
      </c>
      <c r="G33" s="11">
        <v>2</v>
      </c>
      <c r="H33" s="11">
        <v>10</v>
      </c>
      <c r="I33" s="12">
        <v>7</v>
      </c>
      <c r="J33" s="10" t="s">
        <v>23</v>
      </c>
      <c r="K33" s="13">
        <v>18</v>
      </c>
      <c r="L33" s="14">
        <v>20</v>
      </c>
      <c r="M33" s="15" t="s">
        <v>26</v>
      </c>
      <c r="N33" s="11">
        <v>3</v>
      </c>
      <c r="O33" s="15">
        <v>30</v>
      </c>
      <c r="P33" s="32"/>
    </row>
    <row r="34" spans="1:16" ht="29.25" customHeight="1" thickBot="1">
      <c r="A34" s="52">
        <v>31</v>
      </c>
      <c r="B34" s="53" t="s">
        <v>38</v>
      </c>
      <c r="C34" s="54" t="s">
        <v>23</v>
      </c>
      <c r="D34" s="55">
        <v>12</v>
      </c>
      <c r="E34" s="55">
        <v>15</v>
      </c>
      <c r="F34" s="55" t="s">
        <v>22</v>
      </c>
      <c r="G34" s="55">
        <v>2</v>
      </c>
      <c r="H34" s="55">
        <v>20</v>
      </c>
      <c r="I34" s="56">
        <v>4</v>
      </c>
      <c r="J34" s="54" t="s">
        <v>15</v>
      </c>
      <c r="K34" s="57">
        <v>20</v>
      </c>
      <c r="L34" s="58">
        <v>21</v>
      </c>
      <c r="M34" s="59" t="s">
        <v>21</v>
      </c>
      <c r="N34" s="55">
        <v>3</v>
      </c>
      <c r="O34" s="59">
        <v>30</v>
      </c>
      <c r="P34" s="63"/>
    </row>
    <row r="35" spans="1:16" ht="21" customHeight="1" thickTop="1">
      <c r="A35" s="116" t="s">
        <v>45</v>
      </c>
      <c r="B35" s="117"/>
      <c r="C35" s="120"/>
      <c r="D35" s="39">
        <f>AVERAGE(D4:D34)</f>
        <v>9.67741935483871</v>
      </c>
      <c r="E35" s="40">
        <f>AVERAGE(E4:E34)</f>
        <v>13.129032258064516</v>
      </c>
      <c r="F35" s="106"/>
      <c r="G35" s="40">
        <f>AVERAGE(G4:G34)</f>
        <v>5.225806451612903</v>
      </c>
      <c r="H35" s="39">
        <f>AVERAGE(H4:H34)</f>
        <v>14.419354838709678</v>
      </c>
      <c r="I35" s="41">
        <f>AVERAGE(I4:I34)</f>
        <v>7.903225806451613</v>
      </c>
      <c r="J35" s="122"/>
      <c r="K35" s="42">
        <f>AVERAGE(K4:K34)</f>
        <v>14.483870967741936</v>
      </c>
      <c r="L35" s="43">
        <f>AVERAGE(L4:L34)</f>
        <v>16.29032258064516</v>
      </c>
      <c r="M35" s="110"/>
      <c r="N35" s="40">
        <f>AVERAGE(N4:N34)</f>
        <v>5.467741935483871</v>
      </c>
      <c r="O35" s="44">
        <f>AVERAGE(O4:O34)</f>
        <v>38.064516129032256</v>
      </c>
      <c r="P35" s="61"/>
    </row>
    <row r="36" spans="1:16" ht="21" customHeight="1" thickBot="1">
      <c r="A36" s="118" t="s">
        <v>14</v>
      </c>
      <c r="B36" s="119"/>
      <c r="C36" s="121"/>
      <c r="D36" s="17"/>
      <c r="E36" s="45"/>
      <c r="F36" s="107"/>
      <c r="G36" s="45"/>
      <c r="H36" s="46">
        <f>SUM(H4:H34)</f>
        <v>447</v>
      </c>
      <c r="I36" s="47">
        <f>SUM(I4:I34)</f>
        <v>245</v>
      </c>
      <c r="J36" s="123"/>
      <c r="K36" s="48"/>
      <c r="L36" s="49"/>
      <c r="M36" s="111"/>
      <c r="N36" s="45"/>
      <c r="O36" s="50">
        <f>SUM(O4:O34)</f>
        <v>1180</v>
      </c>
      <c r="P36" s="62"/>
    </row>
    <row r="37" s="1" customFormat="1" ht="21" customHeight="1"/>
    <row r="38" s="1" customFormat="1" ht="13.5"/>
  </sheetData>
  <mergeCells count="10">
    <mergeCell ref="A1:P1"/>
    <mergeCell ref="C2:I2"/>
    <mergeCell ref="J2:P2"/>
    <mergeCell ref="C35:C36"/>
    <mergeCell ref="F35:F36"/>
    <mergeCell ref="J35:J36"/>
    <mergeCell ref="M35:M36"/>
    <mergeCell ref="A2:B3"/>
    <mergeCell ref="A35:B35"/>
    <mergeCell ref="A36:B36"/>
  </mergeCells>
  <printOptions/>
  <pageMargins left="0.72" right="0.2" top="0.69" bottom="0.64" header="0.512" footer="0.51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6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6" sqref="H36"/>
    </sheetView>
  </sheetViews>
  <sheetFormatPr defaultColWidth="7.50390625" defaultRowHeight="13.5"/>
  <cols>
    <col min="1" max="1" width="3.25390625" style="0" customWidth="1"/>
    <col min="2" max="2" width="3.50390625" style="0" customWidth="1"/>
    <col min="3" max="3" width="5.00390625" style="0" bestFit="1" customWidth="1"/>
    <col min="4" max="4" width="8.50390625" style="0" bestFit="1" customWidth="1"/>
    <col min="5" max="5" width="5.00390625" style="0" bestFit="1" customWidth="1"/>
    <col min="6" max="7" width="5.00390625" style="0" customWidth="1"/>
    <col min="8" max="9" width="7.50390625" style="0" customWidth="1"/>
    <col min="10" max="11" width="5.00390625" style="0" bestFit="1" customWidth="1"/>
    <col min="12" max="12" width="8.50390625" style="0" customWidth="1"/>
    <col min="13" max="14" width="5.00390625" style="0" bestFit="1" customWidth="1"/>
    <col min="15" max="15" width="7.50390625" style="0" customWidth="1"/>
    <col min="16" max="16" width="21.75390625" style="0" customWidth="1"/>
  </cols>
  <sheetData>
    <row r="1" spans="1:16" ht="21" customHeight="1" thickBot="1">
      <c r="A1" s="100" t="s">
        <v>67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1" customHeight="1">
      <c r="A2" s="112" t="s">
        <v>36</v>
      </c>
      <c r="B2" s="113"/>
      <c r="C2" s="101">
        <v>0.3958333333333333</v>
      </c>
      <c r="D2" s="102"/>
      <c r="E2" s="102"/>
      <c r="F2" s="102"/>
      <c r="G2" s="102"/>
      <c r="H2" s="102"/>
      <c r="I2" s="103"/>
      <c r="J2" s="101">
        <v>0.6875</v>
      </c>
      <c r="K2" s="102"/>
      <c r="L2" s="102"/>
      <c r="M2" s="102"/>
      <c r="N2" s="102"/>
      <c r="O2" s="102"/>
      <c r="P2" s="103"/>
    </row>
    <row r="3" spans="1:16" ht="21" customHeight="1" thickBot="1">
      <c r="A3" s="114"/>
      <c r="B3" s="115"/>
      <c r="C3" s="64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6" t="s">
        <v>7</v>
      </c>
      <c r="I3" s="67" t="s">
        <v>8</v>
      </c>
      <c r="J3" s="68" t="s">
        <v>9</v>
      </c>
      <c r="K3" s="65" t="s">
        <v>4</v>
      </c>
      <c r="L3" s="69" t="s">
        <v>10</v>
      </c>
      <c r="M3" s="65" t="s">
        <v>11</v>
      </c>
      <c r="N3" s="65" t="s">
        <v>12</v>
      </c>
      <c r="O3" s="70" t="s">
        <v>13</v>
      </c>
      <c r="P3" s="72" t="s">
        <v>68</v>
      </c>
    </row>
    <row r="4" spans="1:16" ht="29.25" customHeight="1">
      <c r="A4" s="3">
        <v>1</v>
      </c>
      <c r="B4" s="5" t="s">
        <v>40</v>
      </c>
      <c r="C4" s="10" t="s">
        <v>23</v>
      </c>
      <c r="D4" s="11">
        <v>10</v>
      </c>
      <c r="E4" s="11">
        <v>18</v>
      </c>
      <c r="F4" s="11" t="s">
        <v>21</v>
      </c>
      <c r="G4" s="11">
        <v>2</v>
      </c>
      <c r="H4" s="11">
        <v>20</v>
      </c>
      <c r="I4" s="12">
        <v>6</v>
      </c>
      <c r="J4" s="10" t="s">
        <v>15</v>
      </c>
      <c r="K4" s="13">
        <v>20</v>
      </c>
      <c r="L4" s="14">
        <v>21</v>
      </c>
      <c r="M4" s="15" t="s">
        <v>18</v>
      </c>
      <c r="N4" s="11">
        <v>3</v>
      </c>
      <c r="O4" s="15">
        <v>60</v>
      </c>
      <c r="P4" s="32"/>
    </row>
    <row r="5" spans="1:16" ht="29.25" customHeight="1">
      <c r="A5" s="3">
        <v>2</v>
      </c>
      <c r="B5" s="6" t="s">
        <v>1</v>
      </c>
      <c r="C5" s="10" t="s">
        <v>27</v>
      </c>
      <c r="D5" s="11">
        <v>9</v>
      </c>
      <c r="E5" s="11">
        <v>14</v>
      </c>
      <c r="F5" s="11" t="s">
        <v>18</v>
      </c>
      <c r="G5" s="11">
        <v>5</v>
      </c>
      <c r="H5" s="11">
        <v>10</v>
      </c>
      <c r="I5" s="12">
        <v>8</v>
      </c>
      <c r="J5" s="10" t="s">
        <v>27</v>
      </c>
      <c r="K5" s="13">
        <v>15</v>
      </c>
      <c r="L5" s="14">
        <v>15</v>
      </c>
      <c r="M5" s="15" t="s">
        <v>18</v>
      </c>
      <c r="N5" s="11">
        <v>2</v>
      </c>
      <c r="O5" s="15">
        <v>20</v>
      </c>
      <c r="P5" s="32"/>
    </row>
    <row r="6" spans="1:16" ht="29.25" customHeight="1">
      <c r="A6" s="3">
        <v>3</v>
      </c>
      <c r="B6" s="4" t="s">
        <v>0</v>
      </c>
      <c r="C6" s="10" t="s">
        <v>28</v>
      </c>
      <c r="D6" s="11">
        <v>12</v>
      </c>
      <c r="E6" s="11">
        <v>16</v>
      </c>
      <c r="F6" s="11" t="s">
        <v>22</v>
      </c>
      <c r="G6" s="11">
        <v>1</v>
      </c>
      <c r="H6" s="11">
        <v>5</v>
      </c>
      <c r="I6" s="12">
        <v>3</v>
      </c>
      <c r="J6" s="10" t="s">
        <v>23</v>
      </c>
      <c r="K6" s="13">
        <v>17</v>
      </c>
      <c r="L6" s="14">
        <v>18</v>
      </c>
      <c r="M6" s="15" t="s">
        <v>22</v>
      </c>
      <c r="N6" s="11">
        <v>2</v>
      </c>
      <c r="O6" s="15">
        <v>60</v>
      </c>
      <c r="P6" s="32"/>
    </row>
    <row r="7" spans="1:16" ht="29.25" customHeight="1">
      <c r="A7" s="3">
        <v>4</v>
      </c>
      <c r="B7" s="4" t="s">
        <v>41</v>
      </c>
      <c r="C7" s="10" t="s">
        <v>15</v>
      </c>
      <c r="D7" s="11">
        <v>12</v>
      </c>
      <c r="E7" s="11">
        <v>18</v>
      </c>
      <c r="F7" s="11" t="s">
        <v>22</v>
      </c>
      <c r="G7" s="11">
        <v>1</v>
      </c>
      <c r="H7" s="11">
        <v>40</v>
      </c>
      <c r="I7" s="12">
        <v>22</v>
      </c>
      <c r="J7" s="10" t="s">
        <v>23</v>
      </c>
      <c r="K7" s="13">
        <v>22</v>
      </c>
      <c r="L7" s="14">
        <v>22</v>
      </c>
      <c r="M7" s="15" t="s">
        <v>22</v>
      </c>
      <c r="N7" s="11">
        <v>1</v>
      </c>
      <c r="O7" s="15">
        <v>40</v>
      </c>
      <c r="P7" s="32" t="s">
        <v>69</v>
      </c>
    </row>
    <row r="8" spans="1:16" ht="29.25" customHeight="1">
      <c r="A8" s="3">
        <v>5</v>
      </c>
      <c r="B8" s="4" t="s">
        <v>42</v>
      </c>
      <c r="C8" s="10" t="s">
        <v>23</v>
      </c>
      <c r="D8" s="11">
        <v>12</v>
      </c>
      <c r="E8" s="11">
        <v>19</v>
      </c>
      <c r="F8" s="11" t="s">
        <v>18</v>
      </c>
      <c r="G8" s="11">
        <v>3</v>
      </c>
      <c r="H8" s="11">
        <v>30</v>
      </c>
      <c r="I8" s="12">
        <v>11</v>
      </c>
      <c r="J8" s="10" t="s">
        <v>23</v>
      </c>
      <c r="K8" s="13">
        <v>23</v>
      </c>
      <c r="L8" s="14">
        <v>24</v>
      </c>
      <c r="M8" s="15" t="s">
        <v>26</v>
      </c>
      <c r="N8" s="11">
        <v>1</v>
      </c>
      <c r="O8" s="15">
        <v>50</v>
      </c>
      <c r="P8" s="32"/>
    </row>
    <row r="9" spans="1:16" ht="29.25" customHeight="1">
      <c r="A9" s="3">
        <v>6</v>
      </c>
      <c r="B9" s="4" t="s">
        <v>43</v>
      </c>
      <c r="C9" s="10" t="s">
        <v>23</v>
      </c>
      <c r="D9" s="11">
        <v>12</v>
      </c>
      <c r="E9" s="11">
        <v>18</v>
      </c>
      <c r="F9" s="11" t="s">
        <v>26</v>
      </c>
      <c r="G9" s="11">
        <v>4</v>
      </c>
      <c r="H9" s="11">
        <v>20</v>
      </c>
      <c r="I9" s="12">
        <v>5</v>
      </c>
      <c r="J9" s="10" t="s">
        <v>23</v>
      </c>
      <c r="K9" s="13">
        <v>22</v>
      </c>
      <c r="L9" s="14">
        <v>22</v>
      </c>
      <c r="M9" s="15" t="s">
        <v>21</v>
      </c>
      <c r="N9" s="11">
        <v>2</v>
      </c>
      <c r="O9" s="15">
        <v>80</v>
      </c>
      <c r="P9" s="32"/>
    </row>
    <row r="10" spans="1:16" ht="29.25" customHeight="1">
      <c r="A10" s="3">
        <v>7</v>
      </c>
      <c r="B10" s="4" t="s">
        <v>44</v>
      </c>
      <c r="C10" s="10" t="s">
        <v>23</v>
      </c>
      <c r="D10" s="11">
        <v>13</v>
      </c>
      <c r="E10" s="11">
        <v>18</v>
      </c>
      <c r="F10" s="11" t="s">
        <v>26</v>
      </c>
      <c r="G10" s="11">
        <v>4</v>
      </c>
      <c r="H10" s="11">
        <v>20</v>
      </c>
      <c r="I10" s="12">
        <v>5</v>
      </c>
      <c r="J10" s="10" t="s">
        <v>23</v>
      </c>
      <c r="K10" s="13">
        <v>18</v>
      </c>
      <c r="L10" s="14">
        <v>20</v>
      </c>
      <c r="M10" s="15" t="s">
        <v>26</v>
      </c>
      <c r="N10" s="11">
        <v>3</v>
      </c>
      <c r="O10" s="15">
        <v>50</v>
      </c>
      <c r="P10" s="32" t="s">
        <v>70</v>
      </c>
    </row>
    <row r="11" spans="1:16" ht="29.25" customHeight="1">
      <c r="A11" s="3">
        <v>8</v>
      </c>
      <c r="B11" s="5" t="s">
        <v>40</v>
      </c>
      <c r="C11" s="10" t="s">
        <v>23</v>
      </c>
      <c r="D11" s="11">
        <v>9</v>
      </c>
      <c r="E11" s="11">
        <v>16</v>
      </c>
      <c r="F11" s="11" t="s">
        <v>25</v>
      </c>
      <c r="G11" s="11">
        <v>4</v>
      </c>
      <c r="H11" s="11">
        <v>20</v>
      </c>
      <c r="I11" s="12">
        <v>11</v>
      </c>
      <c r="J11" s="10" t="s">
        <v>23</v>
      </c>
      <c r="K11" s="13">
        <v>19</v>
      </c>
      <c r="L11" s="14">
        <v>22</v>
      </c>
      <c r="M11" s="15" t="s">
        <v>25</v>
      </c>
      <c r="N11" s="11">
        <v>3</v>
      </c>
      <c r="O11" s="15">
        <v>100</v>
      </c>
      <c r="P11" s="32"/>
    </row>
    <row r="12" spans="1:18" ht="29.25" customHeight="1">
      <c r="A12" s="3">
        <v>9</v>
      </c>
      <c r="B12" s="6" t="s">
        <v>1</v>
      </c>
      <c r="C12" s="10" t="s">
        <v>23</v>
      </c>
      <c r="D12" s="11">
        <v>10</v>
      </c>
      <c r="E12" s="11">
        <v>17</v>
      </c>
      <c r="F12" s="11" t="s">
        <v>26</v>
      </c>
      <c r="G12" s="11">
        <v>2</v>
      </c>
      <c r="H12" s="11">
        <v>80</v>
      </c>
      <c r="I12" s="12">
        <v>41</v>
      </c>
      <c r="J12" s="10" t="s">
        <v>23</v>
      </c>
      <c r="K12" s="13">
        <v>23</v>
      </c>
      <c r="L12" s="14">
        <v>25</v>
      </c>
      <c r="M12" s="15" t="s">
        <v>21</v>
      </c>
      <c r="N12" s="11">
        <v>2</v>
      </c>
      <c r="O12" s="15">
        <v>100</v>
      </c>
      <c r="P12" s="32"/>
      <c r="R12" s="1"/>
    </row>
    <row r="13" spans="1:16" ht="29.25" customHeight="1">
      <c r="A13" s="3">
        <v>10</v>
      </c>
      <c r="B13" s="4" t="s">
        <v>0</v>
      </c>
      <c r="C13" s="10" t="s">
        <v>23</v>
      </c>
      <c r="D13" s="11">
        <v>13</v>
      </c>
      <c r="E13" s="11">
        <v>19</v>
      </c>
      <c r="F13" s="11" t="s">
        <v>26</v>
      </c>
      <c r="G13" s="11">
        <v>1</v>
      </c>
      <c r="H13" s="11">
        <v>20</v>
      </c>
      <c r="I13" s="12">
        <v>6</v>
      </c>
      <c r="J13" s="10" t="s">
        <v>23</v>
      </c>
      <c r="K13" s="13">
        <v>22</v>
      </c>
      <c r="L13" s="14">
        <v>25</v>
      </c>
      <c r="M13" s="15" t="s">
        <v>21</v>
      </c>
      <c r="N13" s="11">
        <v>1</v>
      </c>
      <c r="O13" s="15">
        <v>40</v>
      </c>
      <c r="P13" s="32"/>
    </row>
    <row r="14" spans="1:16" ht="29.25" customHeight="1">
      <c r="A14" s="7">
        <v>11</v>
      </c>
      <c r="B14" s="4" t="s">
        <v>41</v>
      </c>
      <c r="C14" s="10" t="s">
        <v>23</v>
      </c>
      <c r="D14" s="11">
        <v>15</v>
      </c>
      <c r="E14" s="11">
        <v>18</v>
      </c>
      <c r="F14" s="11" t="s">
        <v>18</v>
      </c>
      <c r="G14" s="11">
        <v>5</v>
      </c>
      <c r="H14" s="11">
        <v>30</v>
      </c>
      <c r="I14" s="12">
        <v>15</v>
      </c>
      <c r="J14" s="10" t="s">
        <v>15</v>
      </c>
      <c r="K14" s="13">
        <v>20</v>
      </c>
      <c r="L14" s="14">
        <v>23</v>
      </c>
      <c r="M14" s="15" t="s">
        <v>18</v>
      </c>
      <c r="N14" s="11">
        <v>2</v>
      </c>
      <c r="O14" s="15">
        <v>50</v>
      </c>
      <c r="P14" s="32"/>
    </row>
    <row r="15" spans="1:16" ht="29.25" customHeight="1">
      <c r="A15" s="3">
        <v>12</v>
      </c>
      <c r="B15" s="4" t="s">
        <v>42</v>
      </c>
      <c r="C15" s="10" t="s">
        <v>15</v>
      </c>
      <c r="D15" s="11">
        <v>13</v>
      </c>
      <c r="E15" s="11">
        <v>17</v>
      </c>
      <c r="F15" s="11" t="s">
        <v>18</v>
      </c>
      <c r="G15" s="11">
        <v>10</v>
      </c>
      <c r="H15" s="11">
        <v>10</v>
      </c>
      <c r="I15" s="12">
        <v>9</v>
      </c>
      <c r="J15" s="10" t="s">
        <v>15</v>
      </c>
      <c r="K15" s="13">
        <v>14</v>
      </c>
      <c r="L15" s="14">
        <v>20</v>
      </c>
      <c r="M15" s="15" t="s">
        <v>18</v>
      </c>
      <c r="N15" s="11">
        <v>10</v>
      </c>
      <c r="O15" s="15">
        <v>40</v>
      </c>
      <c r="P15" s="32"/>
    </row>
    <row r="16" spans="1:16" ht="29.25" customHeight="1">
      <c r="A16" s="3">
        <v>13</v>
      </c>
      <c r="B16" s="4" t="s">
        <v>43</v>
      </c>
      <c r="C16" s="10" t="s">
        <v>19</v>
      </c>
      <c r="D16" s="11">
        <v>11</v>
      </c>
      <c r="E16" s="11">
        <v>13</v>
      </c>
      <c r="F16" s="11" t="s">
        <v>18</v>
      </c>
      <c r="G16" s="11">
        <v>10</v>
      </c>
      <c r="H16" s="11">
        <v>15</v>
      </c>
      <c r="I16" s="12">
        <v>9</v>
      </c>
      <c r="J16" s="10" t="s">
        <v>20</v>
      </c>
      <c r="K16" s="13">
        <v>16</v>
      </c>
      <c r="L16" s="14">
        <v>18</v>
      </c>
      <c r="M16" s="15" t="s">
        <v>26</v>
      </c>
      <c r="N16" s="11">
        <v>2</v>
      </c>
      <c r="O16" s="15">
        <v>10</v>
      </c>
      <c r="P16" s="32"/>
    </row>
    <row r="17" spans="1:16" ht="29.25" customHeight="1">
      <c r="A17" s="3">
        <v>14</v>
      </c>
      <c r="B17" s="4" t="s">
        <v>44</v>
      </c>
      <c r="C17" s="10" t="s">
        <v>19</v>
      </c>
      <c r="D17" s="11">
        <v>12</v>
      </c>
      <c r="E17" s="11">
        <v>13</v>
      </c>
      <c r="F17" s="11" t="s">
        <v>26</v>
      </c>
      <c r="G17" s="11">
        <v>5</v>
      </c>
      <c r="H17" s="11">
        <v>10</v>
      </c>
      <c r="I17" s="12">
        <v>5</v>
      </c>
      <c r="J17" s="10" t="s">
        <v>20</v>
      </c>
      <c r="K17" s="13">
        <v>12</v>
      </c>
      <c r="L17" s="14">
        <v>13</v>
      </c>
      <c r="M17" s="15" t="s">
        <v>26</v>
      </c>
      <c r="N17" s="11">
        <v>7</v>
      </c>
      <c r="O17" s="15">
        <v>20</v>
      </c>
      <c r="P17" s="32"/>
    </row>
    <row r="18" spans="1:16" ht="29.25" customHeight="1">
      <c r="A18" s="3">
        <v>15</v>
      </c>
      <c r="B18" s="5" t="s">
        <v>40</v>
      </c>
      <c r="C18" s="10" t="s">
        <v>19</v>
      </c>
      <c r="D18" s="11">
        <v>11</v>
      </c>
      <c r="E18" s="11">
        <v>12</v>
      </c>
      <c r="F18" s="11" t="s">
        <v>21</v>
      </c>
      <c r="G18" s="11">
        <v>5</v>
      </c>
      <c r="H18" s="11">
        <v>10</v>
      </c>
      <c r="I18" s="12">
        <v>5</v>
      </c>
      <c r="J18" s="10" t="s">
        <v>30</v>
      </c>
      <c r="K18" s="13">
        <v>13</v>
      </c>
      <c r="L18" s="14">
        <v>14</v>
      </c>
      <c r="M18" s="15" t="s">
        <v>21</v>
      </c>
      <c r="N18" s="11">
        <v>5</v>
      </c>
      <c r="O18" s="15">
        <v>30</v>
      </c>
      <c r="P18" s="32"/>
    </row>
    <row r="19" spans="1:16" ht="29.25" customHeight="1">
      <c r="A19" s="3">
        <v>16</v>
      </c>
      <c r="B19" s="6" t="s">
        <v>1</v>
      </c>
      <c r="C19" s="10" t="s">
        <v>23</v>
      </c>
      <c r="D19" s="11">
        <v>9</v>
      </c>
      <c r="E19" s="11">
        <v>14</v>
      </c>
      <c r="F19" s="11" t="s">
        <v>26</v>
      </c>
      <c r="G19" s="11">
        <v>2</v>
      </c>
      <c r="H19" s="11">
        <v>20</v>
      </c>
      <c r="I19" s="12">
        <v>8</v>
      </c>
      <c r="J19" s="10" t="s">
        <v>15</v>
      </c>
      <c r="K19" s="13">
        <v>16</v>
      </c>
      <c r="L19" s="14">
        <v>18</v>
      </c>
      <c r="M19" s="15" t="s">
        <v>21</v>
      </c>
      <c r="N19" s="11">
        <v>1</v>
      </c>
      <c r="O19" s="15">
        <v>40</v>
      </c>
      <c r="P19" s="32"/>
    </row>
    <row r="20" spans="1:16" ht="29.25" customHeight="1">
      <c r="A20" s="7">
        <v>17</v>
      </c>
      <c r="B20" s="4" t="s">
        <v>0</v>
      </c>
      <c r="C20" s="10" t="s">
        <v>15</v>
      </c>
      <c r="D20" s="11">
        <v>10</v>
      </c>
      <c r="E20" s="11">
        <v>14</v>
      </c>
      <c r="F20" s="11" t="s">
        <v>25</v>
      </c>
      <c r="G20" s="11">
        <v>2</v>
      </c>
      <c r="H20" s="11">
        <v>5</v>
      </c>
      <c r="I20" s="12">
        <v>0</v>
      </c>
      <c r="J20" s="10" t="s">
        <v>15</v>
      </c>
      <c r="K20" s="13">
        <v>16</v>
      </c>
      <c r="L20" s="14">
        <v>17</v>
      </c>
      <c r="M20" s="15" t="s">
        <v>25</v>
      </c>
      <c r="N20" s="11">
        <v>1</v>
      </c>
      <c r="O20" s="15">
        <v>20</v>
      </c>
      <c r="P20" s="32" t="s">
        <v>71</v>
      </c>
    </row>
    <row r="21" spans="1:16" ht="29.25" customHeight="1">
      <c r="A21" s="7">
        <v>18</v>
      </c>
      <c r="B21" s="4" t="s">
        <v>41</v>
      </c>
      <c r="C21" s="10" t="s">
        <v>15</v>
      </c>
      <c r="D21" s="11">
        <v>7</v>
      </c>
      <c r="E21" s="11">
        <v>16</v>
      </c>
      <c r="F21" s="11" t="s">
        <v>25</v>
      </c>
      <c r="G21" s="11">
        <v>2</v>
      </c>
      <c r="H21" s="11">
        <v>5</v>
      </c>
      <c r="I21" s="12">
        <v>2</v>
      </c>
      <c r="J21" s="10" t="s">
        <v>20</v>
      </c>
      <c r="K21" s="13">
        <v>16</v>
      </c>
      <c r="L21" s="14">
        <v>18</v>
      </c>
      <c r="M21" s="15" t="s">
        <v>18</v>
      </c>
      <c r="N21" s="11">
        <v>3</v>
      </c>
      <c r="O21" s="15">
        <v>30</v>
      </c>
      <c r="P21" s="32"/>
    </row>
    <row r="22" spans="1:16" ht="29.25" customHeight="1">
      <c r="A22" s="3">
        <v>19</v>
      </c>
      <c r="B22" s="4" t="s">
        <v>42</v>
      </c>
      <c r="C22" s="10" t="s">
        <v>19</v>
      </c>
      <c r="D22" s="11">
        <v>9</v>
      </c>
      <c r="E22" s="11">
        <v>10</v>
      </c>
      <c r="F22" s="11" t="s">
        <v>18</v>
      </c>
      <c r="G22" s="11">
        <v>6</v>
      </c>
      <c r="H22" s="11">
        <v>5</v>
      </c>
      <c r="I22" s="12">
        <v>4</v>
      </c>
      <c r="J22" s="10" t="s">
        <v>20</v>
      </c>
      <c r="K22" s="13">
        <v>12</v>
      </c>
      <c r="L22" s="14">
        <v>12</v>
      </c>
      <c r="M22" s="15" t="s">
        <v>18</v>
      </c>
      <c r="N22" s="11">
        <v>5</v>
      </c>
      <c r="O22" s="15">
        <v>10</v>
      </c>
      <c r="P22" s="32"/>
    </row>
    <row r="23" spans="1:16" ht="29.25" customHeight="1">
      <c r="A23" s="3">
        <v>20</v>
      </c>
      <c r="B23" s="4" t="s">
        <v>43</v>
      </c>
      <c r="C23" s="10" t="s">
        <v>20</v>
      </c>
      <c r="D23" s="11">
        <v>10</v>
      </c>
      <c r="E23" s="11">
        <v>12</v>
      </c>
      <c r="F23" s="11" t="s">
        <v>18</v>
      </c>
      <c r="G23" s="11">
        <v>10</v>
      </c>
      <c r="H23" s="11">
        <v>0</v>
      </c>
      <c r="I23" s="12">
        <v>0</v>
      </c>
      <c r="J23" s="10" t="s">
        <v>27</v>
      </c>
      <c r="K23" s="13">
        <v>12</v>
      </c>
      <c r="L23" s="14">
        <v>13</v>
      </c>
      <c r="M23" s="15" t="s">
        <v>22</v>
      </c>
      <c r="N23" s="11">
        <v>10</v>
      </c>
      <c r="O23" s="15">
        <v>5</v>
      </c>
      <c r="P23" s="32"/>
    </row>
    <row r="24" spans="1:16" ht="29.25" customHeight="1">
      <c r="A24" s="3">
        <v>21</v>
      </c>
      <c r="B24" s="4" t="s">
        <v>44</v>
      </c>
      <c r="C24" s="10" t="s">
        <v>20</v>
      </c>
      <c r="D24" s="11">
        <v>12</v>
      </c>
      <c r="E24" s="11">
        <v>13</v>
      </c>
      <c r="F24" s="11" t="s">
        <v>18</v>
      </c>
      <c r="G24" s="11">
        <v>6</v>
      </c>
      <c r="H24" s="11">
        <v>2</v>
      </c>
      <c r="I24" s="12">
        <v>2</v>
      </c>
      <c r="J24" s="10" t="s">
        <v>23</v>
      </c>
      <c r="K24" s="13">
        <v>14</v>
      </c>
      <c r="L24" s="14">
        <v>15</v>
      </c>
      <c r="M24" s="15" t="s">
        <v>21</v>
      </c>
      <c r="N24" s="11">
        <v>5</v>
      </c>
      <c r="O24" s="15">
        <v>10</v>
      </c>
      <c r="P24" s="32"/>
    </row>
    <row r="25" spans="1:16" ht="29.25" customHeight="1">
      <c r="A25" s="3">
        <v>22</v>
      </c>
      <c r="B25" s="5" t="s">
        <v>40</v>
      </c>
      <c r="C25" s="10" t="s">
        <v>20</v>
      </c>
      <c r="D25" s="11">
        <v>8</v>
      </c>
      <c r="E25" s="11">
        <v>12</v>
      </c>
      <c r="F25" s="11" t="s">
        <v>25</v>
      </c>
      <c r="G25" s="11">
        <v>5</v>
      </c>
      <c r="H25" s="11">
        <v>5</v>
      </c>
      <c r="I25" s="12">
        <v>0</v>
      </c>
      <c r="J25" s="10" t="s">
        <v>20</v>
      </c>
      <c r="K25" s="13">
        <v>12</v>
      </c>
      <c r="L25" s="14">
        <v>14</v>
      </c>
      <c r="M25" s="15" t="s">
        <v>26</v>
      </c>
      <c r="N25" s="11">
        <v>7</v>
      </c>
      <c r="O25" s="15">
        <v>30</v>
      </c>
      <c r="P25" s="32"/>
    </row>
    <row r="26" spans="1:16" ht="29.25" customHeight="1">
      <c r="A26" s="3">
        <v>23</v>
      </c>
      <c r="B26" s="6" t="s">
        <v>1</v>
      </c>
      <c r="C26" s="10" t="s">
        <v>27</v>
      </c>
      <c r="D26" s="11">
        <v>9</v>
      </c>
      <c r="E26" s="11">
        <v>9</v>
      </c>
      <c r="F26" s="11" t="s">
        <v>25</v>
      </c>
      <c r="G26" s="11">
        <v>8</v>
      </c>
      <c r="H26" s="11">
        <v>25</v>
      </c>
      <c r="I26" s="12">
        <v>22</v>
      </c>
      <c r="J26" s="10" t="s">
        <v>27</v>
      </c>
      <c r="K26" s="13">
        <v>8</v>
      </c>
      <c r="L26" s="14">
        <v>10</v>
      </c>
      <c r="M26" s="15" t="s">
        <v>26</v>
      </c>
      <c r="N26" s="11">
        <v>5</v>
      </c>
      <c r="O26" s="15">
        <v>40</v>
      </c>
      <c r="P26" s="32"/>
    </row>
    <row r="27" spans="1:16" ht="29.25" customHeight="1">
      <c r="A27" s="7">
        <v>24</v>
      </c>
      <c r="B27" s="4" t="s">
        <v>56</v>
      </c>
      <c r="C27" s="10" t="s">
        <v>19</v>
      </c>
      <c r="D27" s="11">
        <v>7</v>
      </c>
      <c r="E27" s="11">
        <v>8</v>
      </c>
      <c r="F27" s="11" t="s">
        <v>26</v>
      </c>
      <c r="G27" s="11">
        <v>3</v>
      </c>
      <c r="H27" s="11">
        <v>0</v>
      </c>
      <c r="I27" s="12">
        <v>0</v>
      </c>
      <c r="J27" s="10" t="s">
        <v>20</v>
      </c>
      <c r="K27" s="13">
        <v>8</v>
      </c>
      <c r="L27" s="14">
        <v>10</v>
      </c>
      <c r="M27" s="15" t="s">
        <v>26</v>
      </c>
      <c r="N27" s="11">
        <v>5</v>
      </c>
      <c r="O27" s="15">
        <v>20</v>
      </c>
      <c r="P27" s="32"/>
    </row>
    <row r="28" spans="1:16" ht="29.25" customHeight="1">
      <c r="A28" s="7">
        <v>25</v>
      </c>
      <c r="B28" s="38" t="s">
        <v>57</v>
      </c>
      <c r="C28" s="10" t="s">
        <v>23</v>
      </c>
      <c r="D28" s="11">
        <v>5</v>
      </c>
      <c r="E28" s="11">
        <v>8</v>
      </c>
      <c r="F28" s="11" t="s">
        <v>26</v>
      </c>
      <c r="G28" s="11">
        <v>3</v>
      </c>
      <c r="H28" s="11">
        <v>10</v>
      </c>
      <c r="I28" s="12">
        <v>4</v>
      </c>
      <c r="J28" s="10" t="s">
        <v>20</v>
      </c>
      <c r="K28" s="13">
        <v>10</v>
      </c>
      <c r="L28" s="14">
        <v>12</v>
      </c>
      <c r="M28" s="15" t="s">
        <v>26</v>
      </c>
      <c r="N28" s="11">
        <v>2</v>
      </c>
      <c r="O28" s="15">
        <v>20</v>
      </c>
      <c r="P28" s="32" t="s">
        <v>72</v>
      </c>
    </row>
    <row r="29" spans="1:16" ht="29.25" customHeight="1">
      <c r="A29" s="3">
        <v>26</v>
      </c>
      <c r="B29" s="4" t="s">
        <v>37</v>
      </c>
      <c r="C29" s="10" t="s">
        <v>20</v>
      </c>
      <c r="D29" s="11">
        <v>7</v>
      </c>
      <c r="E29" s="11">
        <v>10</v>
      </c>
      <c r="F29" s="11" t="s">
        <v>18</v>
      </c>
      <c r="G29" s="11">
        <v>10</v>
      </c>
      <c r="H29" s="11">
        <v>15</v>
      </c>
      <c r="I29" s="12">
        <v>11</v>
      </c>
      <c r="J29" s="10" t="s">
        <v>20</v>
      </c>
      <c r="K29" s="13">
        <v>10</v>
      </c>
      <c r="L29" s="14">
        <v>12</v>
      </c>
      <c r="M29" s="15" t="s">
        <v>18</v>
      </c>
      <c r="N29" s="11">
        <v>10</v>
      </c>
      <c r="O29" s="15">
        <v>30</v>
      </c>
      <c r="P29" s="32"/>
    </row>
    <row r="30" spans="1:16" ht="29.25" customHeight="1">
      <c r="A30" s="3">
        <v>27</v>
      </c>
      <c r="B30" s="38" t="s">
        <v>48</v>
      </c>
      <c r="C30" s="10" t="s">
        <v>19</v>
      </c>
      <c r="D30" s="11">
        <v>8</v>
      </c>
      <c r="E30" s="11">
        <v>10</v>
      </c>
      <c r="F30" s="11" t="s">
        <v>18</v>
      </c>
      <c r="G30" s="11">
        <v>10</v>
      </c>
      <c r="H30" s="11">
        <v>2</v>
      </c>
      <c r="I30" s="12">
        <v>2</v>
      </c>
      <c r="J30" s="10" t="s">
        <v>27</v>
      </c>
      <c r="K30" s="13">
        <v>9</v>
      </c>
      <c r="L30" s="14">
        <v>10</v>
      </c>
      <c r="M30" s="15" t="s">
        <v>18</v>
      </c>
      <c r="N30" s="11">
        <v>10</v>
      </c>
      <c r="O30" s="15">
        <v>5</v>
      </c>
      <c r="P30" s="32"/>
    </row>
    <row r="31" spans="1:16" ht="29.25" customHeight="1">
      <c r="A31" s="3">
        <v>28</v>
      </c>
      <c r="B31" s="4" t="s">
        <v>44</v>
      </c>
      <c r="C31" s="10" t="s">
        <v>27</v>
      </c>
      <c r="D31" s="11">
        <v>10</v>
      </c>
      <c r="E31" s="11">
        <v>12</v>
      </c>
      <c r="F31" s="11" t="s">
        <v>18</v>
      </c>
      <c r="G31" s="11">
        <v>15</v>
      </c>
      <c r="H31" s="11">
        <v>0</v>
      </c>
      <c r="I31" s="12">
        <v>0</v>
      </c>
      <c r="J31" s="10" t="s">
        <v>27</v>
      </c>
      <c r="K31" s="13">
        <v>11</v>
      </c>
      <c r="L31" s="14">
        <v>13</v>
      </c>
      <c r="M31" s="15" t="s">
        <v>18</v>
      </c>
      <c r="N31" s="11">
        <v>10</v>
      </c>
      <c r="O31" s="15">
        <v>20</v>
      </c>
      <c r="P31" s="32"/>
    </row>
    <row r="32" spans="1:16" ht="29.25" customHeight="1">
      <c r="A32" s="3">
        <v>29</v>
      </c>
      <c r="B32" s="5" t="s">
        <v>40</v>
      </c>
      <c r="C32" s="10" t="s">
        <v>20</v>
      </c>
      <c r="D32" s="11">
        <v>7</v>
      </c>
      <c r="E32" s="11">
        <v>8</v>
      </c>
      <c r="F32" s="11" t="s">
        <v>21</v>
      </c>
      <c r="G32" s="11">
        <v>7</v>
      </c>
      <c r="H32" s="11">
        <v>5</v>
      </c>
      <c r="I32" s="12">
        <v>0</v>
      </c>
      <c r="J32" s="10" t="s">
        <v>20</v>
      </c>
      <c r="K32" s="13">
        <v>5</v>
      </c>
      <c r="L32" s="14">
        <v>8</v>
      </c>
      <c r="M32" s="15" t="s">
        <v>21</v>
      </c>
      <c r="N32" s="11">
        <v>7</v>
      </c>
      <c r="O32" s="15">
        <v>40</v>
      </c>
      <c r="P32" s="32"/>
    </row>
    <row r="33" spans="1:16" ht="29.25" customHeight="1">
      <c r="A33" s="3">
        <v>30</v>
      </c>
      <c r="B33" s="6" t="s">
        <v>1</v>
      </c>
      <c r="C33" s="10" t="s">
        <v>15</v>
      </c>
      <c r="D33" s="11">
        <v>2</v>
      </c>
      <c r="E33" s="11">
        <v>5</v>
      </c>
      <c r="F33" s="11" t="s">
        <v>26</v>
      </c>
      <c r="G33" s="11">
        <v>5</v>
      </c>
      <c r="H33" s="11">
        <v>30</v>
      </c>
      <c r="I33" s="12">
        <v>16</v>
      </c>
      <c r="J33" s="10" t="s">
        <v>15</v>
      </c>
      <c r="K33" s="13">
        <v>8</v>
      </c>
      <c r="L33" s="14">
        <v>11</v>
      </c>
      <c r="M33" s="15" t="s">
        <v>18</v>
      </c>
      <c r="N33" s="11">
        <v>1</v>
      </c>
      <c r="O33" s="15">
        <v>20</v>
      </c>
      <c r="P33" s="32"/>
    </row>
    <row r="34" spans="1:16" ht="31.5" customHeight="1" thickBot="1">
      <c r="A34" s="52">
        <v>31</v>
      </c>
      <c r="B34" s="53" t="s">
        <v>56</v>
      </c>
      <c r="C34" s="54" t="s">
        <v>15</v>
      </c>
      <c r="D34" s="55">
        <v>6</v>
      </c>
      <c r="E34" s="55">
        <v>12</v>
      </c>
      <c r="F34" s="55" t="s">
        <v>18</v>
      </c>
      <c r="G34" s="55">
        <v>2</v>
      </c>
      <c r="H34" s="55">
        <v>5</v>
      </c>
      <c r="I34" s="56">
        <v>1</v>
      </c>
      <c r="J34" s="54" t="s">
        <v>15</v>
      </c>
      <c r="K34" s="57">
        <v>12</v>
      </c>
      <c r="L34" s="58">
        <v>17</v>
      </c>
      <c r="M34" s="59" t="s">
        <v>31</v>
      </c>
      <c r="N34" s="55">
        <v>3</v>
      </c>
      <c r="O34" s="59">
        <v>10</v>
      </c>
      <c r="P34" s="63" t="s">
        <v>73</v>
      </c>
    </row>
    <row r="35" spans="1:16" ht="21" customHeight="1" thickTop="1">
      <c r="A35" s="116" t="s">
        <v>45</v>
      </c>
      <c r="B35" s="117"/>
      <c r="C35" s="124"/>
      <c r="D35" s="39">
        <f>AVERAGE(D4:D34)</f>
        <v>9.67741935483871</v>
      </c>
      <c r="E35" s="39">
        <f>AVERAGE(E4:E34)</f>
        <v>13.516129032258064</v>
      </c>
      <c r="F35" s="126"/>
      <c r="G35" s="39">
        <f>AVERAGE(G4:G34)</f>
        <v>5.096774193548387</v>
      </c>
      <c r="H35" s="39">
        <f>AVERAGE(H4:H34)</f>
        <v>15.290322580645162</v>
      </c>
      <c r="I35" s="41">
        <f>AVERAGE(I4:I34)</f>
        <v>7.516129032258065</v>
      </c>
      <c r="J35" s="128"/>
      <c r="K35" s="77">
        <f>AVERAGE(K4:K34)</f>
        <v>14.67741935483871</v>
      </c>
      <c r="L35" s="43">
        <f>AVERAGE(L4:L34)</f>
        <v>16.516129032258064</v>
      </c>
      <c r="M35" s="130"/>
      <c r="N35" s="39">
        <f>AVERAGE(N4:N34)</f>
        <v>4.225806451612903</v>
      </c>
      <c r="O35" s="71">
        <f>AVERAGE(O4:O34)</f>
        <v>35.483870967741936</v>
      </c>
      <c r="P35" s="73"/>
    </row>
    <row r="36" spans="1:16" ht="21" customHeight="1" thickBot="1">
      <c r="A36" s="118" t="s">
        <v>14</v>
      </c>
      <c r="B36" s="119"/>
      <c r="C36" s="125"/>
      <c r="D36" s="78"/>
      <c r="E36" s="78"/>
      <c r="F36" s="127"/>
      <c r="G36" s="78"/>
      <c r="H36" s="46">
        <f>SUM(H4:H34)</f>
        <v>474</v>
      </c>
      <c r="I36" s="47">
        <f>SUM(I4:I34)</f>
        <v>233</v>
      </c>
      <c r="J36" s="129"/>
      <c r="K36" s="79"/>
      <c r="L36" s="80"/>
      <c r="M36" s="131"/>
      <c r="N36" s="78"/>
      <c r="O36" s="51">
        <f>SUM(O4:O34)</f>
        <v>1100</v>
      </c>
      <c r="P36" s="81"/>
    </row>
    <row r="37" s="1" customFormat="1" ht="21" customHeight="1"/>
    <row r="38" s="1" customFormat="1" ht="13.5"/>
  </sheetData>
  <mergeCells count="10">
    <mergeCell ref="A1:P1"/>
    <mergeCell ref="C2:I2"/>
    <mergeCell ref="J2:P2"/>
    <mergeCell ref="C35:C36"/>
    <mergeCell ref="F35:F36"/>
    <mergeCell ref="J35:J36"/>
    <mergeCell ref="M35:M36"/>
    <mergeCell ref="A2:B3"/>
    <mergeCell ref="A35:B35"/>
    <mergeCell ref="A36:B36"/>
  </mergeCells>
  <printOptions/>
  <pageMargins left="0.54" right="0.24" top="0.45" bottom="0.5" header="0.34" footer="0.37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35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5" sqref="H35"/>
    </sheetView>
  </sheetViews>
  <sheetFormatPr defaultColWidth="7.50390625" defaultRowHeight="13.5"/>
  <cols>
    <col min="1" max="1" width="3.25390625" style="0" customWidth="1"/>
    <col min="2" max="2" width="3.50390625" style="0" customWidth="1"/>
    <col min="3" max="3" width="5.00390625" style="0" bestFit="1" customWidth="1"/>
    <col min="4" max="4" width="7.50390625" style="0" customWidth="1"/>
    <col min="5" max="5" width="5.00390625" style="0" bestFit="1" customWidth="1"/>
    <col min="6" max="7" width="5.00390625" style="0" customWidth="1"/>
    <col min="8" max="9" width="7.50390625" style="0" customWidth="1"/>
    <col min="10" max="11" width="5.00390625" style="0" bestFit="1" customWidth="1"/>
    <col min="12" max="12" width="7.50390625" style="0" customWidth="1"/>
    <col min="13" max="14" width="5.00390625" style="0" bestFit="1" customWidth="1"/>
    <col min="15" max="15" width="7.50390625" style="0" customWidth="1"/>
    <col min="16" max="16" width="23.875" style="0" customWidth="1"/>
  </cols>
  <sheetData>
    <row r="1" spans="1:16" ht="21" customHeight="1" thickBot="1">
      <c r="A1" s="100" t="s">
        <v>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1" customHeight="1">
      <c r="A2" s="112" t="s">
        <v>36</v>
      </c>
      <c r="B2" s="113"/>
      <c r="C2" s="101">
        <v>0.3958333333333333</v>
      </c>
      <c r="D2" s="102"/>
      <c r="E2" s="102"/>
      <c r="F2" s="102"/>
      <c r="G2" s="102"/>
      <c r="H2" s="102"/>
      <c r="I2" s="103"/>
      <c r="J2" s="101">
        <v>0.6875</v>
      </c>
      <c r="K2" s="102"/>
      <c r="L2" s="102"/>
      <c r="M2" s="102"/>
      <c r="N2" s="102"/>
      <c r="O2" s="102"/>
      <c r="P2" s="103"/>
    </row>
    <row r="3" spans="1:16" ht="21" customHeight="1" thickBot="1">
      <c r="A3" s="114"/>
      <c r="B3" s="115"/>
      <c r="C3" s="64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6" t="s">
        <v>7</v>
      </c>
      <c r="I3" s="67" t="s">
        <v>8</v>
      </c>
      <c r="J3" s="68" t="s">
        <v>9</v>
      </c>
      <c r="K3" s="65" t="s">
        <v>4</v>
      </c>
      <c r="L3" s="69" t="s">
        <v>10</v>
      </c>
      <c r="M3" s="65" t="s">
        <v>11</v>
      </c>
      <c r="N3" s="65" t="s">
        <v>12</v>
      </c>
      <c r="O3" s="70" t="s">
        <v>13</v>
      </c>
      <c r="P3" s="72" t="s">
        <v>75</v>
      </c>
    </row>
    <row r="4" spans="1:16" ht="29.25" customHeight="1">
      <c r="A4" s="3">
        <v>1</v>
      </c>
      <c r="B4" s="4" t="s">
        <v>41</v>
      </c>
      <c r="C4" s="10" t="s">
        <v>23</v>
      </c>
      <c r="D4" s="11">
        <v>10</v>
      </c>
      <c r="E4" s="11">
        <v>14</v>
      </c>
      <c r="F4" s="11" t="s">
        <v>18</v>
      </c>
      <c r="G4" s="11">
        <v>6</v>
      </c>
      <c r="H4" s="11">
        <v>15</v>
      </c>
      <c r="I4" s="12">
        <v>11</v>
      </c>
      <c r="J4" s="10" t="s">
        <v>24</v>
      </c>
      <c r="K4" s="13">
        <v>15</v>
      </c>
      <c r="L4" s="14">
        <v>16</v>
      </c>
      <c r="M4" s="15" t="s">
        <v>26</v>
      </c>
      <c r="N4" s="11">
        <v>4</v>
      </c>
      <c r="O4" s="15">
        <v>20</v>
      </c>
      <c r="P4" s="31"/>
    </row>
    <row r="5" spans="1:16" ht="29.25" customHeight="1">
      <c r="A5" s="3">
        <v>2</v>
      </c>
      <c r="B5" s="4" t="s">
        <v>42</v>
      </c>
      <c r="C5" s="10" t="s">
        <v>24</v>
      </c>
      <c r="D5" s="11">
        <v>9</v>
      </c>
      <c r="E5" s="11">
        <v>14</v>
      </c>
      <c r="F5" s="11" t="s">
        <v>26</v>
      </c>
      <c r="G5" s="11">
        <v>2</v>
      </c>
      <c r="H5" s="11">
        <v>5</v>
      </c>
      <c r="I5" s="12">
        <v>1</v>
      </c>
      <c r="J5" s="10" t="s">
        <v>23</v>
      </c>
      <c r="K5" s="13">
        <v>17</v>
      </c>
      <c r="L5" s="14">
        <v>18</v>
      </c>
      <c r="M5" s="15" t="s">
        <v>22</v>
      </c>
      <c r="N5" s="11">
        <v>4</v>
      </c>
      <c r="O5" s="15">
        <v>30</v>
      </c>
      <c r="P5" s="31"/>
    </row>
    <row r="6" spans="1:16" ht="29.25" customHeight="1">
      <c r="A6" s="3">
        <v>3</v>
      </c>
      <c r="B6" s="4" t="s">
        <v>43</v>
      </c>
      <c r="C6" s="10" t="s">
        <v>23</v>
      </c>
      <c r="D6" s="11">
        <v>8</v>
      </c>
      <c r="E6" s="11">
        <v>12</v>
      </c>
      <c r="F6" s="11" t="s">
        <v>18</v>
      </c>
      <c r="G6" s="11">
        <v>8</v>
      </c>
      <c r="H6" s="11">
        <v>5</v>
      </c>
      <c r="I6" s="12">
        <v>5</v>
      </c>
      <c r="J6" s="10" t="s">
        <v>23</v>
      </c>
      <c r="K6" s="13">
        <v>14</v>
      </c>
      <c r="L6" s="14">
        <v>14</v>
      </c>
      <c r="M6" s="15" t="s">
        <v>18</v>
      </c>
      <c r="N6" s="11">
        <v>10</v>
      </c>
      <c r="O6" s="15">
        <v>30</v>
      </c>
      <c r="P6" s="31"/>
    </row>
    <row r="7" spans="1:16" ht="29.25" customHeight="1">
      <c r="A7" s="3">
        <v>4</v>
      </c>
      <c r="B7" s="4" t="s">
        <v>44</v>
      </c>
      <c r="C7" s="10" t="s">
        <v>20</v>
      </c>
      <c r="D7" s="11">
        <v>9</v>
      </c>
      <c r="E7" s="11">
        <v>11</v>
      </c>
      <c r="F7" s="11" t="s">
        <v>18</v>
      </c>
      <c r="G7" s="11">
        <v>3</v>
      </c>
      <c r="H7" s="11">
        <v>10</v>
      </c>
      <c r="I7" s="12">
        <v>8</v>
      </c>
      <c r="J7" s="10" t="s">
        <v>20</v>
      </c>
      <c r="K7" s="13">
        <v>11</v>
      </c>
      <c r="L7" s="14">
        <v>18</v>
      </c>
      <c r="M7" s="15" t="s">
        <v>18</v>
      </c>
      <c r="N7" s="11">
        <v>8</v>
      </c>
      <c r="O7" s="15">
        <v>20</v>
      </c>
      <c r="P7" s="31"/>
    </row>
    <row r="8" spans="1:16" ht="29.25" customHeight="1">
      <c r="A8" s="3">
        <v>5</v>
      </c>
      <c r="B8" s="5" t="s">
        <v>40</v>
      </c>
      <c r="C8" s="10" t="s">
        <v>23</v>
      </c>
      <c r="D8" s="11">
        <v>9</v>
      </c>
      <c r="E8" s="11">
        <v>12</v>
      </c>
      <c r="F8" s="11" t="s">
        <v>18</v>
      </c>
      <c r="G8" s="11">
        <v>5</v>
      </c>
      <c r="H8" s="11">
        <v>20</v>
      </c>
      <c r="I8" s="12">
        <v>4</v>
      </c>
      <c r="J8" s="10" t="s">
        <v>20</v>
      </c>
      <c r="K8" s="13">
        <v>16</v>
      </c>
      <c r="L8" s="14">
        <v>18</v>
      </c>
      <c r="M8" s="15" t="s">
        <v>18</v>
      </c>
      <c r="N8" s="11">
        <v>2</v>
      </c>
      <c r="O8" s="15">
        <v>40</v>
      </c>
      <c r="P8" s="31"/>
    </row>
    <row r="9" spans="1:16" ht="29.25" customHeight="1">
      <c r="A9" s="3">
        <v>6</v>
      </c>
      <c r="B9" s="6" t="s">
        <v>1</v>
      </c>
      <c r="C9" s="10" t="s">
        <v>20</v>
      </c>
      <c r="D9" s="11">
        <v>9</v>
      </c>
      <c r="E9" s="11">
        <v>11</v>
      </c>
      <c r="F9" s="11" t="s">
        <v>18</v>
      </c>
      <c r="G9" s="11">
        <v>8</v>
      </c>
      <c r="H9" s="11">
        <v>40</v>
      </c>
      <c r="I9" s="12">
        <v>26</v>
      </c>
      <c r="J9" s="10" t="s">
        <v>20</v>
      </c>
      <c r="K9" s="13">
        <v>11</v>
      </c>
      <c r="L9" s="14">
        <v>12</v>
      </c>
      <c r="M9" s="15" t="s">
        <v>18</v>
      </c>
      <c r="N9" s="11">
        <v>5</v>
      </c>
      <c r="O9" s="15">
        <v>40</v>
      </c>
      <c r="P9" s="31"/>
    </row>
    <row r="10" spans="1:16" ht="29.25" customHeight="1">
      <c r="A10" s="3">
        <v>7</v>
      </c>
      <c r="B10" s="4" t="s">
        <v>0</v>
      </c>
      <c r="C10" s="10" t="s">
        <v>19</v>
      </c>
      <c r="D10" s="11">
        <v>9</v>
      </c>
      <c r="E10" s="11">
        <v>10</v>
      </c>
      <c r="F10" s="11" t="s">
        <v>18</v>
      </c>
      <c r="G10" s="11">
        <v>5</v>
      </c>
      <c r="H10" s="11">
        <v>4</v>
      </c>
      <c r="I10" s="12">
        <v>4</v>
      </c>
      <c r="J10" s="10" t="s">
        <v>20</v>
      </c>
      <c r="K10" s="13">
        <v>10</v>
      </c>
      <c r="L10" s="14">
        <v>12</v>
      </c>
      <c r="M10" s="15" t="s">
        <v>18</v>
      </c>
      <c r="N10" s="11">
        <v>5</v>
      </c>
      <c r="O10" s="15">
        <v>5</v>
      </c>
      <c r="P10" s="31"/>
    </row>
    <row r="11" spans="1:16" ht="29.25" customHeight="1">
      <c r="A11" s="3">
        <v>8</v>
      </c>
      <c r="B11" s="4" t="s">
        <v>41</v>
      </c>
      <c r="C11" s="10" t="s">
        <v>23</v>
      </c>
      <c r="D11" s="11">
        <v>5</v>
      </c>
      <c r="E11" s="11">
        <v>6</v>
      </c>
      <c r="F11" s="11" t="s">
        <v>26</v>
      </c>
      <c r="G11" s="11">
        <v>7</v>
      </c>
      <c r="H11" s="11">
        <v>15</v>
      </c>
      <c r="I11" s="12">
        <v>11</v>
      </c>
      <c r="J11" s="10" t="s">
        <v>23</v>
      </c>
      <c r="K11" s="13">
        <v>5</v>
      </c>
      <c r="L11" s="14">
        <v>7</v>
      </c>
      <c r="M11" s="15" t="s">
        <v>26</v>
      </c>
      <c r="N11" s="11">
        <v>5</v>
      </c>
      <c r="O11" s="15">
        <v>20</v>
      </c>
      <c r="P11" s="32" t="s">
        <v>76</v>
      </c>
    </row>
    <row r="12" spans="1:18" ht="29.25" customHeight="1">
      <c r="A12" s="3">
        <v>9</v>
      </c>
      <c r="B12" s="4" t="s">
        <v>42</v>
      </c>
      <c r="C12" s="10" t="s">
        <v>20</v>
      </c>
      <c r="D12" s="11">
        <v>1</v>
      </c>
      <c r="E12" s="11">
        <v>4</v>
      </c>
      <c r="F12" s="11" t="s">
        <v>26</v>
      </c>
      <c r="G12" s="11">
        <v>10</v>
      </c>
      <c r="H12" s="11">
        <v>20</v>
      </c>
      <c r="I12" s="12">
        <v>13</v>
      </c>
      <c r="J12" s="10" t="s">
        <v>20</v>
      </c>
      <c r="K12" s="13">
        <v>2</v>
      </c>
      <c r="L12" s="14">
        <v>6</v>
      </c>
      <c r="M12" s="15" t="s">
        <v>26</v>
      </c>
      <c r="N12" s="11">
        <v>10</v>
      </c>
      <c r="O12" s="15">
        <v>20</v>
      </c>
      <c r="P12" s="31"/>
      <c r="R12" s="1"/>
    </row>
    <row r="13" spans="1:16" ht="29.25" customHeight="1">
      <c r="A13" s="3">
        <v>10</v>
      </c>
      <c r="B13" s="4" t="s">
        <v>43</v>
      </c>
      <c r="C13" s="10" t="s">
        <v>20</v>
      </c>
      <c r="D13" s="11">
        <v>2</v>
      </c>
      <c r="E13" s="11">
        <v>5</v>
      </c>
      <c r="F13" s="11" t="s">
        <v>26</v>
      </c>
      <c r="G13" s="11">
        <v>5</v>
      </c>
      <c r="H13" s="11">
        <v>0</v>
      </c>
      <c r="I13" s="12">
        <v>0</v>
      </c>
      <c r="J13" s="10" t="s">
        <v>19</v>
      </c>
      <c r="K13" s="13">
        <v>4</v>
      </c>
      <c r="L13" s="14">
        <v>5</v>
      </c>
      <c r="M13" s="15" t="s">
        <v>26</v>
      </c>
      <c r="N13" s="11">
        <v>10</v>
      </c>
      <c r="O13" s="15">
        <v>20</v>
      </c>
      <c r="P13" s="31"/>
    </row>
    <row r="14" spans="1:16" ht="29.25" customHeight="1">
      <c r="A14" s="7">
        <v>11</v>
      </c>
      <c r="B14" s="4" t="s">
        <v>44</v>
      </c>
      <c r="C14" s="10" t="s">
        <v>20</v>
      </c>
      <c r="D14" s="11">
        <v>2</v>
      </c>
      <c r="E14" s="11">
        <v>5</v>
      </c>
      <c r="F14" s="11" t="s">
        <v>26</v>
      </c>
      <c r="G14" s="11">
        <v>7</v>
      </c>
      <c r="H14" s="11">
        <v>5</v>
      </c>
      <c r="I14" s="12">
        <v>3</v>
      </c>
      <c r="J14" s="10" t="s">
        <v>20</v>
      </c>
      <c r="K14" s="13">
        <v>8</v>
      </c>
      <c r="L14" s="14">
        <v>8</v>
      </c>
      <c r="M14" s="15" t="s">
        <v>26</v>
      </c>
      <c r="N14" s="11">
        <v>5</v>
      </c>
      <c r="O14" s="15">
        <v>40</v>
      </c>
      <c r="P14" s="31"/>
    </row>
    <row r="15" spans="1:16" ht="29.25" customHeight="1">
      <c r="A15" s="3">
        <v>12</v>
      </c>
      <c r="B15" s="5" t="s">
        <v>40</v>
      </c>
      <c r="C15" s="10" t="s">
        <v>23</v>
      </c>
      <c r="D15" s="11">
        <v>2</v>
      </c>
      <c r="E15" s="11">
        <v>10</v>
      </c>
      <c r="F15" s="11" t="s">
        <v>26</v>
      </c>
      <c r="G15" s="11">
        <v>1</v>
      </c>
      <c r="H15" s="11">
        <v>10</v>
      </c>
      <c r="I15" s="12">
        <v>1</v>
      </c>
      <c r="J15" s="10" t="s">
        <v>15</v>
      </c>
      <c r="K15" s="13">
        <v>9</v>
      </c>
      <c r="L15" s="14">
        <v>13</v>
      </c>
      <c r="M15" s="15" t="s">
        <v>26</v>
      </c>
      <c r="N15" s="11">
        <v>1</v>
      </c>
      <c r="O15" s="15">
        <v>40</v>
      </c>
      <c r="P15" s="31"/>
    </row>
    <row r="16" spans="1:16" ht="29.25" customHeight="1">
      <c r="A16" s="3">
        <v>13</v>
      </c>
      <c r="B16" s="6" t="s">
        <v>1</v>
      </c>
      <c r="C16" s="10" t="s">
        <v>19</v>
      </c>
      <c r="D16" s="11">
        <v>4</v>
      </c>
      <c r="E16" s="11">
        <v>6</v>
      </c>
      <c r="F16" s="11" t="s">
        <v>18</v>
      </c>
      <c r="G16" s="11">
        <v>7</v>
      </c>
      <c r="H16" s="11">
        <v>15</v>
      </c>
      <c r="I16" s="12">
        <v>12</v>
      </c>
      <c r="J16" s="10" t="s">
        <v>20</v>
      </c>
      <c r="K16" s="13">
        <v>7</v>
      </c>
      <c r="L16" s="14">
        <v>7</v>
      </c>
      <c r="M16" s="15" t="s">
        <v>25</v>
      </c>
      <c r="N16" s="11">
        <v>10</v>
      </c>
      <c r="O16" s="15">
        <v>20</v>
      </c>
      <c r="P16" s="31"/>
    </row>
    <row r="17" spans="1:16" ht="29.25" customHeight="1">
      <c r="A17" s="3">
        <v>14</v>
      </c>
      <c r="B17" s="4" t="s">
        <v>0</v>
      </c>
      <c r="C17" s="10" t="s">
        <v>23</v>
      </c>
      <c r="D17" s="11">
        <v>4</v>
      </c>
      <c r="E17" s="11">
        <v>8</v>
      </c>
      <c r="F17" s="11" t="s">
        <v>26</v>
      </c>
      <c r="G17" s="11">
        <v>4</v>
      </c>
      <c r="H17" s="11">
        <v>10</v>
      </c>
      <c r="I17" s="12">
        <v>5</v>
      </c>
      <c r="J17" s="10" t="s">
        <v>23</v>
      </c>
      <c r="K17" s="13">
        <v>11</v>
      </c>
      <c r="L17" s="14">
        <v>11</v>
      </c>
      <c r="M17" s="15" t="s">
        <v>21</v>
      </c>
      <c r="N17" s="11">
        <v>1</v>
      </c>
      <c r="O17" s="15">
        <v>30</v>
      </c>
      <c r="P17" s="32" t="s">
        <v>77</v>
      </c>
    </row>
    <row r="18" spans="1:16" ht="29.25" customHeight="1">
      <c r="A18" s="3">
        <v>15</v>
      </c>
      <c r="B18" s="4" t="s">
        <v>41</v>
      </c>
      <c r="C18" s="10" t="s">
        <v>20</v>
      </c>
      <c r="D18" s="11">
        <v>5</v>
      </c>
      <c r="E18" s="11">
        <v>7</v>
      </c>
      <c r="F18" s="11" t="s">
        <v>18</v>
      </c>
      <c r="G18" s="11">
        <v>10</v>
      </c>
      <c r="H18" s="11">
        <v>10</v>
      </c>
      <c r="I18" s="12">
        <v>10</v>
      </c>
      <c r="J18" s="10" t="s">
        <v>27</v>
      </c>
      <c r="K18" s="13">
        <v>5</v>
      </c>
      <c r="L18" s="14">
        <v>10</v>
      </c>
      <c r="M18" s="15" t="s">
        <v>18</v>
      </c>
      <c r="N18" s="11">
        <v>8</v>
      </c>
      <c r="O18" s="15">
        <v>30</v>
      </c>
      <c r="P18" s="31" t="s">
        <v>78</v>
      </c>
    </row>
    <row r="19" spans="1:16" ht="29.25" customHeight="1">
      <c r="A19" s="3">
        <v>16</v>
      </c>
      <c r="B19" s="4" t="s">
        <v>42</v>
      </c>
      <c r="C19" s="10" t="s">
        <v>20</v>
      </c>
      <c r="D19" s="11">
        <v>4</v>
      </c>
      <c r="E19" s="11">
        <v>9</v>
      </c>
      <c r="F19" s="11" t="s">
        <v>25</v>
      </c>
      <c r="G19" s="11">
        <v>2</v>
      </c>
      <c r="H19" s="11">
        <v>5</v>
      </c>
      <c r="I19" s="12">
        <v>1</v>
      </c>
      <c r="J19" s="10" t="s">
        <v>27</v>
      </c>
      <c r="K19" s="13">
        <v>6</v>
      </c>
      <c r="L19" s="14">
        <v>10</v>
      </c>
      <c r="M19" s="15" t="s">
        <v>25</v>
      </c>
      <c r="N19" s="11">
        <v>4</v>
      </c>
      <c r="O19" s="15">
        <v>10</v>
      </c>
      <c r="P19" s="31"/>
    </row>
    <row r="20" spans="1:16" ht="29.25" customHeight="1">
      <c r="A20" s="7">
        <v>17</v>
      </c>
      <c r="B20" s="4" t="s">
        <v>43</v>
      </c>
      <c r="C20" s="10" t="s">
        <v>23</v>
      </c>
      <c r="D20" s="11">
        <v>2</v>
      </c>
      <c r="E20" s="11">
        <v>9</v>
      </c>
      <c r="F20" s="11" t="s">
        <v>25</v>
      </c>
      <c r="G20" s="11">
        <v>2</v>
      </c>
      <c r="H20" s="11">
        <v>5</v>
      </c>
      <c r="I20" s="12">
        <v>2</v>
      </c>
      <c r="J20" s="10" t="s">
        <v>20</v>
      </c>
      <c r="K20" s="13">
        <v>10</v>
      </c>
      <c r="L20" s="14">
        <v>13</v>
      </c>
      <c r="M20" s="15" t="s">
        <v>26</v>
      </c>
      <c r="N20" s="11">
        <v>2</v>
      </c>
      <c r="O20" s="15">
        <v>30</v>
      </c>
      <c r="P20" s="31"/>
    </row>
    <row r="21" spans="1:16" ht="29.25" customHeight="1">
      <c r="A21" s="7">
        <v>18</v>
      </c>
      <c r="B21" s="4" t="s">
        <v>44</v>
      </c>
      <c r="C21" s="10" t="s">
        <v>23</v>
      </c>
      <c r="D21" s="11">
        <v>1</v>
      </c>
      <c r="E21" s="11">
        <v>12</v>
      </c>
      <c r="F21" s="11" t="s">
        <v>31</v>
      </c>
      <c r="G21" s="11">
        <v>4</v>
      </c>
      <c r="H21" s="11">
        <v>10</v>
      </c>
      <c r="I21" s="12">
        <v>4</v>
      </c>
      <c r="J21" s="10" t="s">
        <v>20</v>
      </c>
      <c r="K21" s="13">
        <v>9</v>
      </c>
      <c r="L21" s="14">
        <v>13</v>
      </c>
      <c r="M21" s="15" t="s">
        <v>31</v>
      </c>
      <c r="N21" s="11">
        <v>3</v>
      </c>
      <c r="O21" s="15">
        <v>40</v>
      </c>
      <c r="P21" s="31" t="s">
        <v>79</v>
      </c>
    </row>
    <row r="22" spans="1:16" ht="29.25" customHeight="1">
      <c r="A22" s="3">
        <v>19</v>
      </c>
      <c r="B22" s="5" t="s">
        <v>40</v>
      </c>
      <c r="C22" s="10" t="s">
        <v>20</v>
      </c>
      <c r="D22" s="11">
        <v>4</v>
      </c>
      <c r="E22" s="11">
        <v>6</v>
      </c>
      <c r="F22" s="11" t="s">
        <v>25</v>
      </c>
      <c r="G22" s="11">
        <v>4</v>
      </c>
      <c r="H22" s="11">
        <v>30</v>
      </c>
      <c r="I22" s="12">
        <v>27</v>
      </c>
      <c r="J22" s="10" t="s">
        <v>20</v>
      </c>
      <c r="K22" s="13">
        <v>5</v>
      </c>
      <c r="L22" s="14">
        <v>10</v>
      </c>
      <c r="M22" s="15" t="s">
        <v>29</v>
      </c>
      <c r="N22" s="11">
        <v>6</v>
      </c>
      <c r="O22" s="15">
        <v>50</v>
      </c>
      <c r="P22" s="31"/>
    </row>
    <row r="23" spans="1:16" ht="29.25" customHeight="1">
      <c r="A23" s="3">
        <v>20</v>
      </c>
      <c r="B23" s="6" t="s">
        <v>1</v>
      </c>
      <c r="C23" s="10" t="s">
        <v>20</v>
      </c>
      <c r="D23" s="11">
        <v>-1</v>
      </c>
      <c r="E23" s="11">
        <v>1</v>
      </c>
      <c r="F23" s="11" t="s">
        <v>29</v>
      </c>
      <c r="G23" s="11">
        <v>10</v>
      </c>
      <c r="H23" s="11">
        <v>25</v>
      </c>
      <c r="I23" s="12">
        <v>17</v>
      </c>
      <c r="J23" s="10" t="s">
        <v>23</v>
      </c>
      <c r="K23" s="13">
        <v>3</v>
      </c>
      <c r="L23" s="14">
        <v>4</v>
      </c>
      <c r="M23" s="15" t="s">
        <v>25</v>
      </c>
      <c r="N23" s="11">
        <v>7</v>
      </c>
      <c r="O23" s="15">
        <v>50</v>
      </c>
      <c r="P23" s="31"/>
    </row>
    <row r="24" spans="1:16" ht="29.25" customHeight="1">
      <c r="A24" s="3">
        <v>21</v>
      </c>
      <c r="B24" s="4" t="s">
        <v>56</v>
      </c>
      <c r="C24" s="10" t="s">
        <v>15</v>
      </c>
      <c r="D24" s="11">
        <v>0</v>
      </c>
      <c r="E24" s="11">
        <v>10</v>
      </c>
      <c r="F24" s="11" t="s">
        <v>26</v>
      </c>
      <c r="G24" s="11">
        <v>1</v>
      </c>
      <c r="H24" s="11">
        <v>40</v>
      </c>
      <c r="I24" s="12">
        <v>35</v>
      </c>
      <c r="J24" s="10" t="s">
        <v>15</v>
      </c>
      <c r="K24" s="13">
        <v>8</v>
      </c>
      <c r="L24" s="14">
        <v>12</v>
      </c>
      <c r="M24" s="15" t="s">
        <v>18</v>
      </c>
      <c r="N24" s="11">
        <v>2</v>
      </c>
      <c r="O24" s="15">
        <v>50</v>
      </c>
      <c r="P24" s="31"/>
    </row>
    <row r="25" spans="1:16" ht="29.25" customHeight="1">
      <c r="A25" s="3">
        <v>22</v>
      </c>
      <c r="B25" s="38" t="s">
        <v>57</v>
      </c>
      <c r="C25" s="10" t="s">
        <v>20</v>
      </c>
      <c r="D25" s="11">
        <v>3</v>
      </c>
      <c r="E25" s="11">
        <v>6</v>
      </c>
      <c r="F25" s="11" t="s">
        <v>18</v>
      </c>
      <c r="G25" s="11">
        <v>10</v>
      </c>
      <c r="H25" s="11">
        <v>15</v>
      </c>
      <c r="I25" s="12">
        <v>12</v>
      </c>
      <c r="J25" s="10" t="s">
        <v>19</v>
      </c>
      <c r="K25" s="13">
        <v>10</v>
      </c>
      <c r="L25" s="14">
        <v>12</v>
      </c>
      <c r="M25" s="15" t="s">
        <v>18</v>
      </c>
      <c r="N25" s="11">
        <v>7</v>
      </c>
      <c r="O25" s="15">
        <v>10</v>
      </c>
      <c r="P25" s="31"/>
    </row>
    <row r="26" spans="1:16" ht="29.25" customHeight="1">
      <c r="A26" s="3">
        <v>23</v>
      </c>
      <c r="B26" s="4" t="s">
        <v>37</v>
      </c>
      <c r="C26" s="10" t="s">
        <v>23</v>
      </c>
      <c r="D26" s="11">
        <v>2</v>
      </c>
      <c r="E26" s="11">
        <v>10</v>
      </c>
      <c r="F26" s="11" t="s">
        <v>21</v>
      </c>
      <c r="G26" s="11">
        <v>2</v>
      </c>
      <c r="H26" s="11">
        <v>10</v>
      </c>
      <c r="I26" s="12">
        <v>3</v>
      </c>
      <c r="J26" s="10" t="s">
        <v>23</v>
      </c>
      <c r="K26" s="13">
        <v>10</v>
      </c>
      <c r="L26" s="14">
        <v>13</v>
      </c>
      <c r="M26" s="15" t="s">
        <v>18</v>
      </c>
      <c r="N26" s="11">
        <v>2</v>
      </c>
      <c r="O26" s="15">
        <v>50</v>
      </c>
      <c r="P26" s="31"/>
    </row>
    <row r="27" spans="1:16" ht="29.25" customHeight="1">
      <c r="A27" s="7">
        <v>24</v>
      </c>
      <c r="B27" s="38" t="s">
        <v>48</v>
      </c>
      <c r="C27" s="10" t="s">
        <v>27</v>
      </c>
      <c r="D27" s="11">
        <v>4</v>
      </c>
      <c r="E27" s="11">
        <v>10</v>
      </c>
      <c r="F27" s="11" t="s">
        <v>18</v>
      </c>
      <c r="G27" s="11">
        <v>5</v>
      </c>
      <c r="H27" s="11">
        <v>5</v>
      </c>
      <c r="I27" s="12">
        <v>5</v>
      </c>
      <c r="J27" s="10" t="s">
        <v>20</v>
      </c>
      <c r="K27" s="13">
        <v>10</v>
      </c>
      <c r="L27" s="14">
        <v>10</v>
      </c>
      <c r="M27" s="15" t="s">
        <v>21</v>
      </c>
      <c r="N27" s="11">
        <v>2</v>
      </c>
      <c r="O27" s="15">
        <v>10</v>
      </c>
      <c r="P27" s="31" t="s">
        <v>80</v>
      </c>
    </row>
    <row r="28" spans="1:16" ht="29.25" customHeight="1">
      <c r="A28" s="7">
        <v>25</v>
      </c>
      <c r="B28" s="4" t="s">
        <v>44</v>
      </c>
      <c r="C28" s="10" t="s">
        <v>23</v>
      </c>
      <c r="D28" s="11">
        <v>4</v>
      </c>
      <c r="E28" s="11">
        <v>7</v>
      </c>
      <c r="F28" s="11" t="s">
        <v>25</v>
      </c>
      <c r="G28" s="11">
        <v>5</v>
      </c>
      <c r="H28" s="11">
        <v>5</v>
      </c>
      <c r="I28" s="12">
        <v>0</v>
      </c>
      <c r="J28" s="10" t="s">
        <v>23</v>
      </c>
      <c r="K28" s="13">
        <v>10</v>
      </c>
      <c r="L28" s="14">
        <v>11</v>
      </c>
      <c r="M28" s="15" t="s">
        <v>26</v>
      </c>
      <c r="N28" s="11">
        <v>2</v>
      </c>
      <c r="O28" s="15">
        <v>30</v>
      </c>
      <c r="P28" s="31"/>
    </row>
    <row r="29" spans="1:16" ht="29.25" customHeight="1">
      <c r="A29" s="3">
        <v>26</v>
      </c>
      <c r="B29" s="5" t="s">
        <v>40</v>
      </c>
      <c r="C29" s="10" t="s">
        <v>23</v>
      </c>
      <c r="D29" s="11">
        <v>1</v>
      </c>
      <c r="E29" s="11">
        <v>2</v>
      </c>
      <c r="F29" s="11" t="s">
        <v>25</v>
      </c>
      <c r="G29" s="11">
        <v>10</v>
      </c>
      <c r="H29" s="11">
        <v>10</v>
      </c>
      <c r="I29" s="12">
        <v>5</v>
      </c>
      <c r="J29" s="10" t="s">
        <v>20</v>
      </c>
      <c r="K29" s="13">
        <v>3</v>
      </c>
      <c r="L29" s="14">
        <v>4</v>
      </c>
      <c r="M29" s="15" t="s">
        <v>25</v>
      </c>
      <c r="N29" s="11">
        <v>10</v>
      </c>
      <c r="O29" s="15">
        <v>60</v>
      </c>
      <c r="P29" s="31"/>
    </row>
    <row r="30" spans="1:16" ht="29.25" customHeight="1">
      <c r="A30" s="3">
        <v>27</v>
      </c>
      <c r="B30" s="6" t="s">
        <v>1</v>
      </c>
      <c r="C30" s="10" t="s">
        <v>23</v>
      </c>
      <c r="D30" s="11">
        <v>0</v>
      </c>
      <c r="E30" s="11">
        <v>4</v>
      </c>
      <c r="F30" s="11" t="s">
        <v>32</v>
      </c>
      <c r="G30" s="11">
        <v>5</v>
      </c>
      <c r="H30" s="11">
        <v>20</v>
      </c>
      <c r="I30" s="12">
        <v>9</v>
      </c>
      <c r="J30" s="10" t="s">
        <v>24</v>
      </c>
      <c r="K30" s="13">
        <v>5</v>
      </c>
      <c r="L30" s="14">
        <v>10</v>
      </c>
      <c r="M30" s="15" t="s">
        <v>26</v>
      </c>
      <c r="N30" s="11">
        <v>0.5</v>
      </c>
      <c r="O30" s="15">
        <v>30</v>
      </c>
      <c r="P30" s="31"/>
    </row>
    <row r="31" spans="1:16" ht="29.25" customHeight="1">
      <c r="A31" s="3">
        <v>28</v>
      </c>
      <c r="B31" s="4" t="s">
        <v>56</v>
      </c>
      <c r="C31" s="10" t="s">
        <v>20</v>
      </c>
      <c r="D31" s="11">
        <v>2</v>
      </c>
      <c r="E31" s="11">
        <v>6</v>
      </c>
      <c r="F31" s="11" t="s">
        <v>18</v>
      </c>
      <c r="G31" s="11">
        <v>15</v>
      </c>
      <c r="H31" s="11">
        <v>3</v>
      </c>
      <c r="I31" s="12">
        <v>1</v>
      </c>
      <c r="J31" s="10" t="s">
        <v>20</v>
      </c>
      <c r="K31" s="13">
        <v>6</v>
      </c>
      <c r="L31" s="14">
        <v>6</v>
      </c>
      <c r="M31" s="15" t="s">
        <v>18</v>
      </c>
      <c r="N31" s="11">
        <v>20</v>
      </c>
      <c r="O31" s="15">
        <v>5</v>
      </c>
      <c r="P31" s="31"/>
    </row>
    <row r="32" spans="1:16" ht="29.25" customHeight="1">
      <c r="A32" s="3">
        <v>29</v>
      </c>
      <c r="B32" s="38" t="s">
        <v>57</v>
      </c>
      <c r="C32" s="10" t="s">
        <v>20</v>
      </c>
      <c r="D32" s="11">
        <v>4</v>
      </c>
      <c r="E32" s="11">
        <v>5</v>
      </c>
      <c r="F32" s="11" t="s">
        <v>25</v>
      </c>
      <c r="G32" s="11">
        <v>10</v>
      </c>
      <c r="H32" s="11">
        <v>0</v>
      </c>
      <c r="I32" s="12">
        <v>0</v>
      </c>
      <c r="J32" s="10" t="s">
        <v>20</v>
      </c>
      <c r="K32" s="13">
        <v>4</v>
      </c>
      <c r="L32" s="14">
        <v>6</v>
      </c>
      <c r="M32" s="15" t="s">
        <v>25</v>
      </c>
      <c r="N32" s="11">
        <v>8</v>
      </c>
      <c r="O32" s="15">
        <v>5</v>
      </c>
      <c r="P32" s="31"/>
    </row>
    <row r="33" spans="1:16" ht="29.25" customHeight="1" thickBot="1">
      <c r="A33" s="3">
        <v>30</v>
      </c>
      <c r="B33" s="4" t="s">
        <v>37</v>
      </c>
      <c r="C33" s="10" t="s">
        <v>23</v>
      </c>
      <c r="D33" s="11">
        <v>1</v>
      </c>
      <c r="E33" s="11">
        <v>3</v>
      </c>
      <c r="F33" s="11" t="s">
        <v>29</v>
      </c>
      <c r="G33" s="11">
        <v>8</v>
      </c>
      <c r="H33" s="11">
        <v>5</v>
      </c>
      <c r="I33" s="12">
        <v>2</v>
      </c>
      <c r="J33" s="10" t="s">
        <v>24</v>
      </c>
      <c r="K33" s="13">
        <v>6</v>
      </c>
      <c r="L33" s="14">
        <v>7</v>
      </c>
      <c r="M33" s="15" t="s">
        <v>25</v>
      </c>
      <c r="N33" s="11">
        <v>5</v>
      </c>
      <c r="O33" s="15">
        <v>20</v>
      </c>
      <c r="P33" s="31"/>
    </row>
    <row r="34" spans="1:16" ht="21" customHeight="1" thickTop="1">
      <c r="A34" s="116" t="s">
        <v>45</v>
      </c>
      <c r="B34" s="117"/>
      <c r="C34" s="120"/>
      <c r="D34" s="39">
        <f>AVERAGE(D4:D33)</f>
        <v>3.966666666666667</v>
      </c>
      <c r="E34" s="39">
        <f>AVERAGE(E4:E33)</f>
        <v>7.833333333333333</v>
      </c>
      <c r="F34" s="132"/>
      <c r="G34" s="39">
        <f>AVERAGE(G4:G33)</f>
        <v>6.033333333333333</v>
      </c>
      <c r="H34" s="39">
        <f>AVERAGE(H4:H33)</f>
        <v>12.4</v>
      </c>
      <c r="I34" s="39">
        <f>AVERAGE(I4:I33)</f>
        <v>7.9</v>
      </c>
      <c r="J34" s="134"/>
      <c r="K34" s="39">
        <f>AVERAGE(K4:K33)</f>
        <v>8.333333333333334</v>
      </c>
      <c r="L34" s="39">
        <f>AVERAGE(L4:L33)</f>
        <v>10.533333333333333</v>
      </c>
      <c r="M34" s="136"/>
      <c r="N34" s="39">
        <f>AVERAGE(N4:N33)</f>
        <v>5.616666666666666</v>
      </c>
      <c r="O34" s="39">
        <f>AVERAGE(O4:O33)</f>
        <v>28.5</v>
      </c>
      <c r="P34" s="82"/>
    </row>
    <row r="35" spans="1:16" ht="21" customHeight="1" thickBot="1">
      <c r="A35" s="118" t="s">
        <v>14</v>
      </c>
      <c r="B35" s="119"/>
      <c r="C35" s="121"/>
      <c r="D35" s="74"/>
      <c r="E35" s="74"/>
      <c r="F35" s="133"/>
      <c r="G35" s="74"/>
      <c r="H35" s="46">
        <f>SUM(H4:H33)</f>
        <v>372</v>
      </c>
      <c r="I35" s="46">
        <f>SUM(I4:I33)</f>
        <v>237</v>
      </c>
      <c r="J35" s="135"/>
      <c r="K35" s="75"/>
      <c r="L35" s="76"/>
      <c r="M35" s="137"/>
      <c r="N35" s="74"/>
      <c r="O35" s="46">
        <f>SUM(O4:O33)</f>
        <v>855</v>
      </c>
      <c r="P35" s="83"/>
    </row>
    <row r="36" s="1" customFormat="1" ht="21" customHeight="1"/>
    <row r="37" s="1" customFormat="1" ht="13.5"/>
  </sheetData>
  <mergeCells count="10">
    <mergeCell ref="A1:P1"/>
    <mergeCell ref="C2:I2"/>
    <mergeCell ref="J2:P2"/>
    <mergeCell ref="C34:C35"/>
    <mergeCell ref="F34:F35"/>
    <mergeCell ref="J34:J35"/>
    <mergeCell ref="M34:M35"/>
    <mergeCell ref="A2:B3"/>
    <mergeCell ref="A34:B34"/>
    <mergeCell ref="A35:B35"/>
  </mergeCells>
  <printOptions/>
  <pageMargins left="0.49" right="0.4" top="0.47" bottom="0.5" header="0.36" footer="0.34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36"/>
  <sheetViews>
    <sheetView view="pageBreakPreview" zoomScaleSheetLayoutView="10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6" sqref="H36"/>
    </sheetView>
  </sheetViews>
  <sheetFormatPr defaultColWidth="7.50390625" defaultRowHeight="13.5"/>
  <cols>
    <col min="1" max="1" width="3.25390625" style="0" customWidth="1"/>
    <col min="2" max="2" width="3.50390625" style="0" customWidth="1"/>
    <col min="3" max="3" width="5.00390625" style="0" bestFit="1" customWidth="1"/>
    <col min="4" max="4" width="7.50390625" style="0" customWidth="1"/>
    <col min="5" max="5" width="5.00390625" style="0" bestFit="1" customWidth="1"/>
    <col min="6" max="7" width="5.00390625" style="0" customWidth="1"/>
    <col min="8" max="8" width="7.50390625" style="0" customWidth="1"/>
    <col min="9" max="9" width="7.25390625" style="0" customWidth="1"/>
    <col min="10" max="11" width="5.00390625" style="0" bestFit="1" customWidth="1"/>
    <col min="12" max="12" width="7.50390625" style="0" customWidth="1"/>
    <col min="13" max="14" width="5.00390625" style="0" bestFit="1" customWidth="1"/>
    <col min="15" max="15" width="7.50390625" style="0" customWidth="1"/>
    <col min="16" max="16" width="22.125" style="0" customWidth="1"/>
  </cols>
  <sheetData>
    <row r="1" spans="1:16" ht="21" customHeight="1" thickBot="1">
      <c r="A1" s="100" t="s">
        <v>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1" customHeight="1">
      <c r="A2" s="112" t="s">
        <v>36</v>
      </c>
      <c r="B2" s="113"/>
      <c r="C2" s="101">
        <v>0.3958333333333333</v>
      </c>
      <c r="D2" s="102"/>
      <c r="E2" s="102"/>
      <c r="F2" s="102"/>
      <c r="G2" s="102"/>
      <c r="H2" s="102"/>
      <c r="I2" s="103"/>
      <c r="J2" s="101">
        <v>0.6875</v>
      </c>
      <c r="K2" s="102"/>
      <c r="L2" s="102"/>
      <c r="M2" s="102"/>
      <c r="N2" s="102"/>
      <c r="O2" s="102"/>
      <c r="P2" s="103"/>
    </row>
    <row r="3" spans="1:16" ht="21" customHeight="1" thickBot="1">
      <c r="A3" s="114"/>
      <c r="B3" s="115"/>
      <c r="C3" s="64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6" t="s">
        <v>7</v>
      </c>
      <c r="I3" s="67" t="s">
        <v>8</v>
      </c>
      <c r="J3" s="68" t="s">
        <v>9</v>
      </c>
      <c r="K3" s="65" t="s">
        <v>4</v>
      </c>
      <c r="L3" s="69" t="s">
        <v>10</v>
      </c>
      <c r="M3" s="65" t="s">
        <v>11</v>
      </c>
      <c r="N3" s="65" t="s">
        <v>12</v>
      </c>
      <c r="O3" s="70" t="s">
        <v>13</v>
      </c>
      <c r="P3" s="72" t="s">
        <v>75</v>
      </c>
    </row>
    <row r="4" spans="1:16" ht="29.25" customHeight="1">
      <c r="A4" s="3">
        <v>1</v>
      </c>
      <c r="B4" s="4" t="s">
        <v>43</v>
      </c>
      <c r="C4" s="10" t="s">
        <v>23</v>
      </c>
      <c r="D4" s="11">
        <v>0</v>
      </c>
      <c r="E4" s="11">
        <v>7</v>
      </c>
      <c r="F4" s="11" t="s">
        <v>18</v>
      </c>
      <c r="G4" s="11">
        <v>5</v>
      </c>
      <c r="H4" s="11">
        <v>5</v>
      </c>
      <c r="I4" s="12">
        <v>2</v>
      </c>
      <c r="J4" s="10" t="s">
        <v>23</v>
      </c>
      <c r="K4" s="13">
        <v>8</v>
      </c>
      <c r="L4" s="14">
        <v>10</v>
      </c>
      <c r="M4" s="15" t="s">
        <v>18</v>
      </c>
      <c r="N4" s="11">
        <v>5</v>
      </c>
      <c r="O4" s="15">
        <v>20</v>
      </c>
      <c r="P4" s="32"/>
    </row>
    <row r="5" spans="1:16" ht="29.25" customHeight="1">
      <c r="A5" s="3">
        <v>2</v>
      </c>
      <c r="B5" s="4" t="s">
        <v>44</v>
      </c>
      <c r="C5" s="10" t="s">
        <v>20</v>
      </c>
      <c r="D5" s="11">
        <v>4</v>
      </c>
      <c r="E5" s="11">
        <v>7</v>
      </c>
      <c r="F5" s="11" t="s">
        <v>18</v>
      </c>
      <c r="G5" s="11">
        <v>15</v>
      </c>
      <c r="H5" s="11">
        <v>5</v>
      </c>
      <c r="I5" s="12">
        <v>4</v>
      </c>
      <c r="J5" s="10" t="s">
        <v>27</v>
      </c>
      <c r="K5" s="13">
        <v>8</v>
      </c>
      <c r="L5" s="14">
        <v>9</v>
      </c>
      <c r="M5" s="15" t="s">
        <v>18</v>
      </c>
      <c r="N5" s="11">
        <v>10</v>
      </c>
      <c r="O5" s="15">
        <v>5</v>
      </c>
      <c r="P5" s="32"/>
    </row>
    <row r="6" spans="1:16" ht="29.25" customHeight="1">
      <c r="A6" s="3">
        <v>3</v>
      </c>
      <c r="B6" s="5" t="s">
        <v>40</v>
      </c>
      <c r="C6" s="10" t="s">
        <v>20</v>
      </c>
      <c r="D6" s="11">
        <v>2</v>
      </c>
      <c r="E6" s="11">
        <v>7</v>
      </c>
      <c r="F6" s="11" t="s">
        <v>22</v>
      </c>
      <c r="G6" s="11">
        <v>5</v>
      </c>
      <c r="H6" s="11">
        <v>0</v>
      </c>
      <c r="I6" s="12">
        <v>0</v>
      </c>
      <c r="J6" s="10" t="s">
        <v>20</v>
      </c>
      <c r="K6" s="13">
        <v>4</v>
      </c>
      <c r="L6" s="14">
        <v>7</v>
      </c>
      <c r="M6" s="15" t="s">
        <v>25</v>
      </c>
      <c r="N6" s="11">
        <v>8</v>
      </c>
      <c r="O6" s="15">
        <v>5</v>
      </c>
      <c r="P6" s="32"/>
    </row>
    <row r="7" spans="1:16" ht="29.25" customHeight="1">
      <c r="A7" s="3">
        <v>4</v>
      </c>
      <c r="B7" s="6" t="s">
        <v>1</v>
      </c>
      <c r="C7" s="10" t="s">
        <v>23</v>
      </c>
      <c r="D7" s="11">
        <v>1</v>
      </c>
      <c r="E7" s="11">
        <v>3</v>
      </c>
      <c r="F7" s="11" t="s">
        <v>25</v>
      </c>
      <c r="G7" s="11">
        <v>1</v>
      </c>
      <c r="H7" s="11">
        <v>5</v>
      </c>
      <c r="I7" s="12">
        <v>3</v>
      </c>
      <c r="J7" s="10" t="s">
        <v>15</v>
      </c>
      <c r="K7" s="13">
        <v>2</v>
      </c>
      <c r="L7" s="14">
        <v>3</v>
      </c>
      <c r="M7" s="15" t="s">
        <v>21</v>
      </c>
      <c r="N7" s="11">
        <v>3</v>
      </c>
      <c r="O7" s="15">
        <v>20</v>
      </c>
      <c r="P7" s="32"/>
    </row>
    <row r="8" spans="1:16" ht="29.25" customHeight="1">
      <c r="A8" s="3">
        <v>5</v>
      </c>
      <c r="B8" s="4" t="s">
        <v>0</v>
      </c>
      <c r="C8" s="10" t="s">
        <v>15</v>
      </c>
      <c r="D8" s="11">
        <v>0</v>
      </c>
      <c r="E8" s="11">
        <v>1</v>
      </c>
      <c r="F8" s="11" t="s">
        <v>26</v>
      </c>
      <c r="G8" s="11">
        <v>3</v>
      </c>
      <c r="H8" s="11">
        <v>0</v>
      </c>
      <c r="I8" s="12">
        <v>0</v>
      </c>
      <c r="J8" s="10" t="s">
        <v>23</v>
      </c>
      <c r="K8" s="13">
        <v>2</v>
      </c>
      <c r="L8" s="14">
        <v>3</v>
      </c>
      <c r="M8" s="15" t="s">
        <v>26</v>
      </c>
      <c r="N8" s="11">
        <v>2</v>
      </c>
      <c r="O8" s="15">
        <v>5</v>
      </c>
      <c r="P8" s="32"/>
    </row>
    <row r="9" spans="1:16" ht="29.25" customHeight="1">
      <c r="A9" s="3">
        <v>6</v>
      </c>
      <c r="B9" s="4" t="s">
        <v>41</v>
      </c>
      <c r="C9" s="10" t="s">
        <v>23</v>
      </c>
      <c r="D9" s="11">
        <v>-1</v>
      </c>
      <c r="E9" s="11">
        <v>3</v>
      </c>
      <c r="F9" s="11" t="s">
        <v>26</v>
      </c>
      <c r="G9" s="11">
        <v>2</v>
      </c>
      <c r="H9" s="11">
        <v>1</v>
      </c>
      <c r="I9" s="12">
        <v>1</v>
      </c>
      <c r="J9" s="10" t="s">
        <v>20</v>
      </c>
      <c r="K9" s="13">
        <v>5</v>
      </c>
      <c r="L9" s="14">
        <v>6</v>
      </c>
      <c r="M9" s="15" t="s">
        <v>26</v>
      </c>
      <c r="N9" s="11">
        <v>5</v>
      </c>
      <c r="O9" s="15">
        <v>10</v>
      </c>
      <c r="P9" s="32"/>
    </row>
    <row r="10" spans="1:16" ht="29.25" customHeight="1">
      <c r="A10" s="3">
        <v>7</v>
      </c>
      <c r="B10" s="4" t="s">
        <v>42</v>
      </c>
      <c r="C10" s="10" t="s">
        <v>23</v>
      </c>
      <c r="D10" s="11">
        <v>-3</v>
      </c>
      <c r="E10" s="11">
        <v>-1</v>
      </c>
      <c r="F10" s="11" t="s">
        <v>25</v>
      </c>
      <c r="G10" s="11">
        <v>5</v>
      </c>
      <c r="H10" s="11">
        <v>3</v>
      </c>
      <c r="I10" s="12">
        <v>3</v>
      </c>
      <c r="J10" s="10" t="s">
        <v>15</v>
      </c>
      <c r="K10" s="13">
        <v>0</v>
      </c>
      <c r="L10" s="14">
        <v>2</v>
      </c>
      <c r="M10" s="15" t="s">
        <v>32</v>
      </c>
      <c r="N10" s="11">
        <v>5</v>
      </c>
      <c r="O10" s="15">
        <v>5</v>
      </c>
      <c r="P10" s="32"/>
    </row>
    <row r="11" spans="1:16" ht="29.25" customHeight="1">
      <c r="A11" s="3">
        <v>8</v>
      </c>
      <c r="B11" s="4" t="s">
        <v>43</v>
      </c>
      <c r="C11" s="10" t="s">
        <v>15</v>
      </c>
      <c r="D11" s="11">
        <v>-2</v>
      </c>
      <c r="E11" s="11">
        <v>2</v>
      </c>
      <c r="F11" s="11" t="s">
        <v>31</v>
      </c>
      <c r="G11" s="11">
        <v>7</v>
      </c>
      <c r="H11" s="11">
        <v>1</v>
      </c>
      <c r="I11" s="12">
        <v>1</v>
      </c>
      <c r="J11" s="10" t="s">
        <v>33</v>
      </c>
      <c r="K11" s="13">
        <v>0</v>
      </c>
      <c r="L11" s="14">
        <v>2</v>
      </c>
      <c r="M11" s="15" t="s">
        <v>32</v>
      </c>
      <c r="N11" s="11">
        <v>10</v>
      </c>
      <c r="O11" s="15">
        <v>0</v>
      </c>
      <c r="P11" s="32"/>
    </row>
    <row r="12" spans="1:18" ht="29.25" customHeight="1">
      <c r="A12" s="3">
        <v>9</v>
      </c>
      <c r="B12" s="4" t="s">
        <v>44</v>
      </c>
      <c r="C12" s="10" t="s">
        <v>33</v>
      </c>
      <c r="D12" s="11">
        <v>-3</v>
      </c>
      <c r="E12" s="11">
        <v>-1</v>
      </c>
      <c r="F12" s="11" t="s">
        <v>25</v>
      </c>
      <c r="G12" s="11">
        <v>20</v>
      </c>
      <c r="H12" s="11">
        <v>0</v>
      </c>
      <c r="I12" s="12">
        <v>0</v>
      </c>
      <c r="J12" s="10" t="s">
        <v>33</v>
      </c>
      <c r="K12" s="13">
        <v>-2</v>
      </c>
      <c r="L12" s="14">
        <v>-1</v>
      </c>
      <c r="M12" s="15" t="s">
        <v>25</v>
      </c>
      <c r="N12" s="11">
        <v>10</v>
      </c>
      <c r="O12" s="15">
        <v>0</v>
      </c>
      <c r="P12" s="32"/>
      <c r="R12" s="1"/>
    </row>
    <row r="13" spans="1:16" ht="29.25" customHeight="1">
      <c r="A13" s="3">
        <v>10</v>
      </c>
      <c r="B13" s="5" t="s">
        <v>40</v>
      </c>
      <c r="C13" s="10" t="s">
        <v>23</v>
      </c>
      <c r="D13" s="11">
        <v>-5</v>
      </c>
      <c r="E13" s="11">
        <v>0</v>
      </c>
      <c r="F13" s="11" t="s">
        <v>18</v>
      </c>
      <c r="G13" s="11">
        <v>1</v>
      </c>
      <c r="H13" s="11">
        <v>0</v>
      </c>
      <c r="I13" s="12">
        <v>0</v>
      </c>
      <c r="J13" s="10" t="s">
        <v>20</v>
      </c>
      <c r="K13" s="13">
        <v>0</v>
      </c>
      <c r="L13" s="14">
        <v>1</v>
      </c>
      <c r="M13" s="15" t="s">
        <v>18</v>
      </c>
      <c r="N13" s="11">
        <v>5</v>
      </c>
      <c r="O13" s="15">
        <v>5</v>
      </c>
      <c r="P13" s="32"/>
    </row>
    <row r="14" spans="1:16" ht="29.25" customHeight="1">
      <c r="A14" s="7">
        <v>11</v>
      </c>
      <c r="B14" s="6" t="s">
        <v>1</v>
      </c>
      <c r="C14" s="10" t="s">
        <v>33</v>
      </c>
      <c r="D14" s="11">
        <v>-3</v>
      </c>
      <c r="E14" s="11">
        <v>-2</v>
      </c>
      <c r="F14" s="11" t="s">
        <v>25</v>
      </c>
      <c r="G14" s="11">
        <v>8</v>
      </c>
      <c r="H14" s="11">
        <v>7</v>
      </c>
      <c r="I14" s="12">
        <v>7</v>
      </c>
      <c r="J14" s="10" t="s">
        <v>33</v>
      </c>
      <c r="K14" s="13">
        <v>-1</v>
      </c>
      <c r="L14" s="14">
        <v>-1</v>
      </c>
      <c r="M14" s="15" t="s">
        <v>25</v>
      </c>
      <c r="N14" s="11">
        <v>5</v>
      </c>
      <c r="O14" s="15">
        <v>5</v>
      </c>
      <c r="P14" s="32"/>
    </row>
    <row r="15" spans="1:16" ht="29.25" customHeight="1">
      <c r="A15" s="3">
        <v>12</v>
      </c>
      <c r="B15" s="4" t="s">
        <v>0</v>
      </c>
      <c r="C15" s="10" t="s">
        <v>20</v>
      </c>
      <c r="D15" s="11">
        <v>-3</v>
      </c>
      <c r="E15" s="11">
        <v>0</v>
      </c>
      <c r="F15" s="11" t="s">
        <v>25</v>
      </c>
      <c r="G15" s="11">
        <v>1</v>
      </c>
      <c r="H15" s="11">
        <v>10</v>
      </c>
      <c r="I15" s="12">
        <v>7</v>
      </c>
      <c r="J15" s="10" t="s">
        <v>82</v>
      </c>
      <c r="K15" s="13" t="s">
        <v>82</v>
      </c>
      <c r="L15" s="14" t="s">
        <v>82</v>
      </c>
      <c r="M15" s="15" t="s">
        <v>82</v>
      </c>
      <c r="N15" s="11" t="s">
        <v>82</v>
      </c>
      <c r="O15" s="15" t="s">
        <v>82</v>
      </c>
      <c r="P15" s="32" t="s">
        <v>83</v>
      </c>
    </row>
    <row r="16" spans="1:16" ht="29.25" customHeight="1">
      <c r="A16" s="3">
        <v>13</v>
      </c>
      <c r="B16" s="4" t="s">
        <v>41</v>
      </c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</row>
    <row r="17" spans="1:16" ht="29.25" customHeight="1">
      <c r="A17" s="3">
        <v>14</v>
      </c>
      <c r="B17" s="4" t="s">
        <v>42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  <row r="18" spans="1:16" ht="29.25" customHeight="1">
      <c r="A18" s="3">
        <v>15</v>
      </c>
      <c r="B18" s="4" t="s">
        <v>43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  <row r="19" spans="1:16" ht="29.25" customHeight="1">
      <c r="A19" s="3">
        <v>16</v>
      </c>
      <c r="B19" s="4" t="s">
        <v>44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1:16" ht="29.25" customHeight="1">
      <c r="A20" s="7">
        <v>17</v>
      </c>
      <c r="B20" s="5" t="s">
        <v>40</v>
      </c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6" ht="29.25" customHeight="1">
      <c r="A21" s="7">
        <v>18</v>
      </c>
      <c r="B21" s="6" t="s">
        <v>1</v>
      </c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6" ht="29.25" customHeight="1">
      <c r="A22" s="3">
        <v>19</v>
      </c>
      <c r="B22" s="4" t="s">
        <v>56</v>
      </c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1:16" ht="29.25" customHeight="1">
      <c r="A23" s="3">
        <v>20</v>
      </c>
      <c r="B23" s="38" t="s">
        <v>57</v>
      </c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6" ht="29.25" customHeight="1">
      <c r="A24" s="3">
        <v>21</v>
      </c>
      <c r="B24" s="4" t="s">
        <v>37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6" ht="29.25" customHeight="1">
      <c r="A25" s="3">
        <v>22</v>
      </c>
      <c r="B25" s="38" t="s">
        <v>48</v>
      </c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1:16" ht="29.25" customHeight="1">
      <c r="A26" s="3">
        <v>23</v>
      </c>
      <c r="B26" s="4" t="s">
        <v>44</v>
      </c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6" ht="29.25" customHeight="1">
      <c r="A27" s="7">
        <v>24</v>
      </c>
      <c r="B27" s="5" t="s">
        <v>40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6" ht="29.25" customHeight="1">
      <c r="A28" s="7">
        <v>25</v>
      </c>
      <c r="B28" s="6" t="s">
        <v>1</v>
      </c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6" ht="29.25" customHeight="1">
      <c r="A29" s="3">
        <v>26</v>
      </c>
      <c r="B29" s="4" t="s">
        <v>56</v>
      </c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6" ht="29.25" customHeight="1">
      <c r="A30" s="3">
        <v>27</v>
      </c>
      <c r="B30" s="38" t="s">
        <v>57</v>
      </c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6" ht="29.25" customHeight="1">
      <c r="A31" s="3">
        <v>28</v>
      </c>
      <c r="B31" s="4" t="s">
        <v>37</v>
      </c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6" ht="29.25" customHeight="1">
      <c r="A32" s="3">
        <v>29</v>
      </c>
      <c r="B32" s="38" t="s">
        <v>48</v>
      </c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29.25" customHeight="1">
      <c r="A33" s="3">
        <v>30</v>
      </c>
      <c r="B33" s="4" t="s">
        <v>44</v>
      </c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29.25" customHeight="1" thickBot="1">
      <c r="A34" s="52">
        <v>31</v>
      </c>
      <c r="B34" s="5" t="s">
        <v>40</v>
      </c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3"/>
    </row>
    <row r="35" spans="1:16" ht="21" customHeight="1" thickTop="1">
      <c r="A35" s="116" t="s">
        <v>45</v>
      </c>
      <c r="B35" s="117"/>
      <c r="C35" s="120"/>
      <c r="D35" s="39">
        <f>AVERAGE(D4:D34)</f>
        <v>-1.0833333333333333</v>
      </c>
      <c r="E35" s="39">
        <f>AVERAGE(E4:E34)</f>
        <v>2.1666666666666665</v>
      </c>
      <c r="F35" s="144"/>
      <c r="G35" s="39">
        <f>AVERAGE(G4:G34)</f>
        <v>6.083333333333333</v>
      </c>
      <c r="H35" s="39">
        <f>AVERAGE(H4:H34)</f>
        <v>3.0833333333333335</v>
      </c>
      <c r="I35" s="39">
        <f>AVERAGE(I4:I34)</f>
        <v>2.3333333333333335</v>
      </c>
      <c r="J35" s="122"/>
      <c r="K35" s="39">
        <f>AVERAGE(K4:K34)</f>
        <v>2.3636363636363638</v>
      </c>
      <c r="L35" s="39">
        <f>AVERAGE(L4:L34)</f>
        <v>3.727272727272727</v>
      </c>
      <c r="M35" s="146"/>
      <c r="N35" s="39">
        <f>AVERAGE(N4:N34)</f>
        <v>6.181818181818182</v>
      </c>
      <c r="O35" s="39">
        <f>AVERAGE(O4:O34)</f>
        <v>7.2727272727272725</v>
      </c>
      <c r="P35" s="28"/>
    </row>
    <row r="36" spans="1:16" ht="21" customHeight="1" thickBot="1">
      <c r="A36" s="118" t="s">
        <v>14</v>
      </c>
      <c r="B36" s="119"/>
      <c r="C36" s="121"/>
      <c r="D36" s="17"/>
      <c r="E36" s="17"/>
      <c r="F36" s="145"/>
      <c r="G36" s="17"/>
      <c r="H36" s="46">
        <f>SUM(H4:H34)</f>
        <v>37</v>
      </c>
      <c r="I36" s="46">
        <f>SUM(I4:I34)</f>
        <v>28</v>
      </c>
      <c r="J36" s="123"/>
      <c r="K36" s="18"/>
      <c r="L36" s="19"/>
      <c r="M36" s="147"/>
      <c r="N36" s="17"/>
      <c r="O36" s="46">
        <f>SUM(O4:O34)</f>
        <v>80</v>
      </c>
      <c r="P36" s="29"/>
    </row>
    <row r="37" s="1" customFormat="1" ht="21" customHeight="1"/>
    <row r="38" s="1" customFormat="1" ht="13.5"/>
  </sheetData>
  <mergeCells count="11">
    <mergeCell ref="A35:B35"/>
    <mergeCell ref="A36:B36"/>
    <mergeCell ref="C35:C36"/>
    <mergeCell ref="F35:F36"/>
    <mergeCell ref="J35:J36"/>
    <mergeCell ref="M35:M36"/>
    <mergeCell ref="C16:P34"/>
    <mergeCell ref="A1:P1"/>
    <mergeCell ref="C2:I2"/>
    <mergeCell ref="J2:P2"/>
    <mergeCell ref="A2:B3"/>
  </mergeCells>
  <printOptions/>
  <pageMargins left="0.58" right="0.31" top="0.49" bottom="0.57" header="0.33" footer="0.37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36"/>
  <sheetViews>
    <sheetView tabSelected="1" view="pageBreakPreview" zoomScaleSheetLayoutView="100" workbookViewId="0" topLeftCell="A1">
      <selection activeCell="O53" sqref="O53"/>
    </sheetView>
  </sheetViews>
  <sheetFormatPr defaultColWidth="7.50390625" defaultRowHeight="13.5"/>
  <cols>
    <col min="2" max="2" width="5.00390625" style="0" bestFit="1" customWidth="1"/>
    <col min="3" max="3" width="8.50390625" style="0" bestFit="1" customWidth="1"/>
    <col min="4" max="4" width="5.00390625" style="0" bestFit="1" customWidth="1"/>
    <col min="5" max="6" width="5.00390625" style="0" customWidth="1"/>
    <col min="7" max="7" width="8.50390625" style="0" bestFit="1" customWidth="1"/>
    <col min="8" max="8" width="7.25390625" style="0" customWidth="1"/>
    <col min="9" max="10" width="5.00390625" style="0" bestFit="1" customWidth="1"/>
    <col min="11" max="11" width="8.50390625" style="0" customWidth="1"/>
    <col min="12" max="13" width="5.00390625" style="0" bestFit="1" customWidth="1"/>
    <col min="14" max="14" width="8.50390625" style="0" customWidth="1"/>
  </cols>
  <sheetData>
    <row r="1" spans="1:14" ht="21" customHeight="1" thickBot="1">
      <c r="A1" s="100" t="s">
        <v>85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1" customHeight="1">
      <c r="A2" s="158" t="s">
        <v>84</v>
      </c>
      <c r="B2" s="101">
        <v>0.3958333333333333</v>
      </c>
      <c r="C2" s="102"/>
      <c r="D2" s="102"/>
      <c r="E2" s="102"/>
      <c r="F2" s="102"/>
      <c r="G2" s="102"/>
      <c r="H2" s="103"/>
      <c r="I2" s="101">
        <v>0.6875</v>
      </c>
      <c r="J2" s="102"/>
      <c r="K2" s="102"/>
      <c r="L2" s="102"/>
      <c r="M2" s="102"/>
      <c r="N2" s="103"/>
    </row>
    <row r="3" spans="1:14" ht="21" customHeight="1" thickBot="1">
      <c r="A3" s="159"/>
      <c r="B3" s="20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2" t="s">
        <v>7</v>
      </c>
      <c r="H3" s="23" t="s">
        <v>8</v>
      </c>
      <c r="I3" s="24" t="s">
        <v>9</v>
      </c>
      <c r="J3" s="21" t="s">
        <v>4</v>
      </c>
      <c r="K3" s="25" t="s">
        <v>10</v>
      </c>
      <c r="L3" s="21" t="s">
        <v>11</v>
      </c>
      <c r="M3" s="21" t="s">
        <v>12</v>
      </c>
      <c r="N3" s="2" t="s">
        <v>13</v>
      </c>
    </row>
    <row r="4" spans="1:14" ht="21" customHeight="1" hidden="1">
      <c r="A4" s="84">
        <v>1</v>
      </c>
      <c r="B4" s="10"/>
      <c r="C4" s="11"/>
      <c r="D4" s="11"/>
      <c r="E4" s="11"/>
      <c r="F4" s="11"/>
      <c r="G4" s="11"/>
      <c r="H4" s="12"/>
      <c r="I4" s="10"/>
      <c r="J4" s="13"/>
      <c r="K4" s="14"/>
      <c r="L4" s="15"/>
      <c r="M4" s="11"/>
      <c r="N4" s="16"/>
    </row>
    <row r="5" spans="1:14" ht="21" customHeight="1" hidden="1">
      <c r="A5" s="84">
        <v>2</v>
      </c>
      <c r="B5" s="10"/>
      <c r="C5" s="11"/>
      <c r="D5" s="11"/>
      <c r="E5" s="11"/>
      <c r="F5" s="11"/>
      <c r="G5" s="11"/>
      <c r="H5" s="12"/>
      <c r="I5" s="10"/>
      <c r="J5" s="13"/>
      <c r="K5" s="14"/>
      <c r="L5" s="15"/>
      <c r="M5" s="11"/>
      <c r="N5" s="16"/>
    </row>
    <row r="6" spans="1:14" ht="21" customHeight="1" hidden="1">
      <c r="A6" s="84">
        <v>3</v>
      </c>
      <c r="B6" s="10"/>
      <c r="C6" s="11"/>
      <c r="D6" s="11"/>
      <c r="E6" s="11"/>
      <c r="F6" s="11"/>
      <c r="G6" s="11"/>
      <c r="H6" s="12"/>
      <c r="I6" s="10"/>
      <c r="J6" s="13"/>
      <c r="K6" s="14"/>
      <c r="L6" s="15"/>
      <c r="M6" s="11"/>
      <c r="N6" s="16"/>
    </row>
    <row r="7" spans="1:14" ht="21" customHeight="1" hidden="1">
      <c r="A7" s="84">
        <v>4</v>
      </c>
      <c r="B7" s="10"/>
      <c r="C7" s="11"/>
      <c r="D7" s="11"/>
      <c r="E7" s="11"/>
      <c r="F7" s="11"/>
      <c r="G7" s="11"/>
      <c r="H7" s="12"/>
      <c r="I7" s="10"/>
      <c r="J7" s="13"/>
      <c r="K7" s="14"/>
      <c r="L7" s="15"/>
      <c r="M7" s="11"/>
      <c r="N7" s="16"/>
    </row>
    <row r="8" spans="1:14" ht="21" customHeight="1" hidden="1">
      <c r="A8" s="84">
        <v>5</v>
      </c>
      <c r="B8" s="10"/>
      <c r="C8" s="11"/>
      <c r="D8" s="11"/>
      <c r="E8" s="11"/>
      <c r="F8" s="11"/>
      <c r="G8" s="11"/>
      <c r="H8" s="12"/>
      <c r="I8" s="10"/>
      <c r="J8" s="13"/>
      <c r="K8" s="14"/>
      <c r="L8" s="15"/>
      <c r="M8" s="11"/>
      <c r="N8" s="16"/>
    </row>
    <row r="9" spans="1:14" ht="21" customHeight="1" hidden="1">
      <c r="A9" s="84">
        <v>6</v>
      </c>
      <c r="B9" s="10"/>
      <c r="C9" s="11"/>
      <c r="D9" s="11"/>
      <c r="E9" s="11"/>
      <c r="F9" s="11"/>
      <c r="G9" s="11"/>
      <c r="H9" s="12"/>
      <c r="I9" s="10"/>
      <c r="J9" s="13"/>
      <c r="K9" s="14"/>
      <c r="L9" s="15"/>
      <c r="M9" s="11"/>
      <c r="N9" s="16"/>
    </row>
    <row r="10" spans="1:14" ht="21" customHeight="1" hidden="1">
      <c r="A10" s="84">
        <v>7</v>
      </c>
      <c r="B10" s="10"/>
      <c r="C10" s="11"/>
      <c r="D10" s="11"/>
      <c r="E10" s="11"/>
      <c r="F10" s="11"/>
      <c r="G10" s="11"/>
      <c r="H10" s="12"/>
      <c r="I10" s="10"/>
      <c r="J10" s="13"/>
      <c r="K10" s="14"/>
      <c r="L10" s="15"/>
      <c r="M10" s="11"/>
      <c r="N10" s="16"/>
    </row>
    <row r="11" spans="1:14" ht="21" customHeight="1" hidden="1">
      <c r="A11" s="84">
        <v>8</v>
      </c>
      <c r="B11" s="10"/>
      <c r="C11" s="11"/>
      <c r="D11" s="11"/>
      <c r="E11" s="11"/>
      <c r="F11" s="11"/>
      <c r="G11" s="11"/>
      <c r="H11" s="12"/>
      <c r="I11" s="10"/>
      <c r="J11" s="13"/>
      <c r="K11" s="14"/>
      <c r="L11" s="15"/>
      <c r="M11" s="11"/>
      <c r="N11" s="16"/>
    </row>
    <row r="12" spans="1:16" ht="21" customHeight="1" hidden="1">
      <c r="A12" s="84">
        <v>9</v>
      </c>
      <c r="B12" s="10"/>
      <c r="C12" s="11"/>
      <c r="D12" s="11"/>
      <c r="E12" s="11"/>
      <c r="F12" s="11"/>
      <c r="G12" s="11"/>
      <c r="H12" s="12"/>
      <c r="I12" s="10"/>
      <c r="J12" s="13"/>
      <c r="K12" s="14"/>
      <c r="L12" s="15"/>
      <c r="M12" s="11"/>
      <c r="N12" s="16"/>
      <c r="P12" s="1"/>
    </row>
    <row r="13" spans="1:14" ht="21" customHeight="1" hidden="1">
      <c r="A13" s="84">
        <v>10</v>
      </c>
      <c r="B13" s="10"/>
      <c r="C13" s="11"/>
      <c r="D13" s="11"/>
      <c r="E13" s="11"/>
      <c r="F13" s="11"/>
      <c r="G13" s="11"/>
      <c r="H13" s="12"/>
      <c r="I13" s="10"/>
      <c r="J13" s="13"/>
      <c r="K13" s="14"/>
      <c r="L13" s="15"/>
      <c r="M13" s="11"/>
      <c r="N13" s="16"/>
    </row>
    <row r="14" spans="1:14" ht="21" customHeight="1" hidden="1">
      <c r="A14" s="84">
        <v>11</v>
      </c>
      <c r="B14" s="10"/>
      <c r="C14" s="11"/>
      <c r="D14" s="11"/>
      <c r="E14" s="11"/>
      <c r="F14" s="11"/>
      <c r="G14" s="11"/>
      <c r="H14" s="12"/>
      <c r="I14" s="10"/>
      <c r="J14" s="13"/>
      <c r="K14" s="14"/>
      <c r="L14" s="15"/>
      <c r="M14" s="11"/>
      <c r="N14" s="16"/>
    </row>
    <row r="15" spans="1:14" ht="21" customHeight="1" hidden="1">
      <c r="A15" s="84">
        <v>12</v>
      </c>
      <c r="B15" s="10"/>
      <c r="C15" s="11"/>
      <c r="D15" s="11"/>
      <c r="E15" s="11"/>
      <c r="F15" s="11"/>
      <c r="G15" s="11"/>
      <c r="H15" s="12"/>
      <c r="I15" s="10"/>
      <c r="J15" s="13"/>
      <c r="K15" s="14"/>
      <c r="L15" s="15"/>
      <c r="M15" s="11"/>
      <c r="N15" s="16"/>
    </row>
    <row r="16" spans="1:14" ht="21" customHeight="1" hidden="1">
      <c r="A16" s="84">
        <v>13</v>
      </c>
      <c r="B16" s="10"/>
      <c r="C16" s="11"/>
      <c r="D16" s="11"/>
      <c r="E16" s="11"/>
      <c r="F16" s="11"/>
      <c r="G16" s="11"/>
      <c r="H16" s="12"/>
      <c r="I16" s="10"/>
      <c r="J16" s="13"/>
      <c r="K16" s="14"/>
      <c r="L16" s="15"/>
      <c r="M16" s="11"/>
      <c r="N16" s="16"/>
    </row>
    <row r="17" spans="1:14" ht="21" customHeight="1" hidden="1">
      <c r="A17" s="84">
        <v>14</v>
      </c>
      <c r="B17" s="10"/>
      <c r="C17" s="11"/>
      <c r="D17" s="11"/>
      <c r="E17" s="11"/>
      <c r="F17" s="11"/>
      <c r="G17" s="11"/>
      <c r="H17" s="12"/>
      <c r="I17" s="10"/>
      <c r="J17" s="13"/>
      <c r="K17" s="14"/>
      <c r="L17" s="15"/>
      <c r="M17" s="11"/>
      <c r="N17" s="16"/>
    </row>
    <row r="18" spans="1:14" ht="21" customHeight="1" hidden="1">
      <c r="A18" s="84">
        <v>15</v>
      </c>
      <c r="B18" s="10"/>
      <c r="C18" s="11"/>
      <c r="D18" s="11"/>
      <c r="E18" s="11"/>
      <c r="F18" s="11"/>
      <c r="G18" s="11"/>
      <c r="H18" s="12"/>
      <c r="I18" s="10"/>
      <c r="J18" s="13"/>
      <c r="K18" s="14"/>
      <c r="L18" s="15"/>
      <c r="M18" s="11"/>
      <c r="N18" s="16"/>
    </row>
    <row r="19" spans="1:14" ht="21" customHeight="1" hidden="1">
      <c r="A19" s="84">
        <v>16</v>
      </c>
      <c r="B19" s="10"/>
      <c r="C19" s="11"/>
      <c r="D19" s="11"/>
      <c r="E19" s="11"/>
      <c r="F19" s="11"/>
      <c r="G19" s="11"/>
      <c r="H19" s="12"/>
      <c r="I19" s="10"/>
      <c r="J19" s="13"/>
      <c r="K19" s="14"/>
      <c r="L19" s="15"/>
      <c r="M19" s="11"/>
      <c r="N19" s="16"/>
    </row>
    <row r="20" spans="1:14" ht="21" customHeight="1" hidden="1">
      <c r="A20" s="84">
        <v>17</v>
      </c>
      <c r="B20" s="10"/>
      <c r="C20" s="11"/>
      <c r="D20" s="11"/>
      <c r="E20" s="11"/>
      <c r="F20" s="11"/>
      <c r="G20" s="11"/>
      <c r="H20" s="12"/>
      <c r="I20" s="10"/>
      <c r="J20" s="13"/>
      <c r="K20" s="14"/>
      <c r="L20" s="15"/>
      <c r="M20" s="11"/>
      <c r="N20" s="16"/>
    </row>
    <row r="21" spans="1:14" ht="21" customHeight="1" hidden="1">
      <c r="A21" s="84">
        <v>18</v>
      </c>
      <c r="B21" s="10"/>
      <c r="C21" s="11"/>
      <c r="D21" s="11"/>
      <c r="E21" s="11"/>
      <c r="F21" s="11"/>
      <c r="G21" s="11"/>
      <c r="H21" s="12"/>
      <c r="I21" s="10"/>
      <c r="J21" s="13"/>
      <c r="K21" s="14"/>
      <c r="L21" s="15"/>
      <c r="M21" s="11"/>
      <c r="N21" s="16"/>
    </row>
    <row r="22" spans="1:14" ht="21" customHeight="1" hidden="1">
      <c r="A22" s="84">
        <v>19</v>
      </c>
      <c r="B22" s="10"/>
      <c r="C22" s="11"/>
      <c r="D22" s="11"/>
      <c r="E22" s="11"/>
      <c r="F22" s="11"/>
      <c r="G22" s="11"/>
      <c r="H22" s="12"/>
      <c r="I22" s="10"/>
      <c r="J22" s="13"/>
      <c r="K22" s="14"/>
      <c r="L22" s="15"/>
      <c r="M22" s="11"/>
      <c r="N22" s="16"/>
    </row>
    <row r="23" spans="1:14" ht="21" customHeight="1" hidden="1">
      <c r="A23" s="84">
        <v>20</v>
      </c>
      <c r="B23" s="10"/>
      <c r="C23" s="11"/>
      <c r="D23" s="11"/>
      <c r="E23" s="11"/>
      <c r="F23" s="11"/>
      <c r="G23" s="11"/>
      <c r="H23" s="12"/>
      <c r="I23" s="10"/>
      <c r="J23" s="13"/>
      <c r="K23" s="14"/>
      <c r="L23" s="15"/>
      <c r="M23" s="11"/>
      <c r="N23" s="16"/>
    </row>
    <row r="24" spans="1:14" ht="21" customHeight="1" hidden="1">
      <c r="A24" s="84">
        <v>21</v>
      </c>
      <c r="B24" s="10"/>
      <c r="C24" s="11"/>
      <c r="D24" s="11"/>
      <c r="E24" s="11"/>
      <c r="F24" s="11"/>
      <c r="G24" s="11"/>
      <c r="H24" s="12"/>
      <c r="I24" s="10"/>
      <c r="J24" s="13"/>
      <c r="K24" s="14"/>
      <c r="L24" s="15"/>
      <c r="M24" s="11"/>
      <c r="N24" s="16"/>
    </row>
    <row r="25" spans="1:14" ht="21" customHeight="1" hidden="1">
      <c r="A25" s="84">
        <v>22</v>
      </c>
      <c r="B25" s="10"/>
      <c r="C25" s="11"/>
      <c r="D25" s="11"/>
      <c r="E25" s="11"/>
      <c r="F25" s="11"/>
      <c r="G25" s="11"/>
      <c r="H25" s="12"/>
      <c r="I25" s="10"/>
      <c r="J25" s="13"/>
      <c r="K25" s="14"/>
      <c r="L25" s="15"/>
      <c r="M25" s="11"/>
      <c r="N25" s="16"/>
    </row>
    <row r="26" spans="1:14" ht="21" customHeight="1" hidden="1">
      <c r="A26" s="84">
        <v>23</v>
      </c>
      <c r="B26" s="10"/>
      <c r="C26" s="11"/>
      <c r="D26" s="11"/>
      <c r="E26" s="11"/>
      <c r="F26" s="11"/>
      <c r="G26" s="11"/>
      <c r="H26" s="12"/>
      <c r="I26" s="10"/>
      <c r="J26" s="13"/>
      <c r="K26" s="14"/>
      <c r="L26" s="15"/>
      <c r="M26" s="11"/>
      <c r="N26" s="16"/>
    </row>
    <row r="27" spans="1:14" ht="21" customHeight="1" hidden="1">
      <c r="A27" s="84">
        <v>24</v>
      </c>
      <c r="B27" s="10"/>
      <c r="C27" s="11"/>
      <c r="D27" s="11"/>
      <c r="E27" s="11"/>
      <c r="F27" s="11"/>
      <c r="G27" s="11"/>
      <c r="H27" s="12"/>
      <c r="I27" s="10"/>
      <c r="J27" s="13"/>
      <c r="K27" s="14"/>
      <c r="L27" s="15"/>
      <c r="M27" s="11"/>
      <c r="N27" s="16"/>
    </row>
    <row r="28" spans="1:14" ht="21" customHeight="1" hidden="1">
      <c r="A28" s="84">
        <v>25</v>
      </c>
      <c r="B28" s="10"/>
      <c r="C28" s="11"/>
      <c r="D28" s="11"/>
      <c r="E28" s="11"/>
      <c r="F28" s="11"/>
      <c r="G28" s="11"/>
      <c r="H28" s="12"/>
      <c r="I28" s="10"/>
      <c r="J28" s="13"/>
      <c r="K28" s="14"/>
      <c r="L28" s="15"/>
      <c r="M28" s="11"/>
      <c r="N28" s="16"/>
    </row>
    <row r="29" spans="1:14" ht="21" customHeight="1" hidden="1">
      <c r="A29" s="84">
        <v>26</v>
      </c>
      <c r="B29" s="10"/>
      <c r="C29" s="11"/>
      <c r="D29" s="11"/>
      <c r="E29" s="11"/>
      <c r="F29" s="11"/>
      <c r="G29" s="11"/>
      <c r="H29" s="12"/>
      <c r="I29" s="10"/>
      <c r="J29" s="13"/>
      <c r="K29" s="14"/>
      <c r="L29" s="15"/>
      <c r="M29" s="11"/>
      <c r="N29" s="16"/>
    </row>
    <row r="30" spans="1:14" ht="21" customHeight="1" hidden="1">
      <c r="A30" s="84">
        <v>27</v>
      </c>
      <c r="B30" s="10"/>
      <c r="C30" s="11"/>
      <c r="D30" s="11"/>
      <c r="E30" s="11"/>
      <c r="F30" s="11"/>
      <c r="G30" s="11"/>
      <c r="H30" s="12"/>
      <c r="I30" s="10"/>
      <c r="J30" s="13"/>
      <c r="K30" s="14"/>
      <c r="L30" s="15"/>
      <c r="M30" s="11"/>
      <c r="N30" s="16"/>
    </row>
    <row r="31" spans="1:14" ht="21" customHeight="1" hidden="1">
      <c r="A31" s="84">
        <v>28</v>
      </c>
      <c r="B31" s="10"/>
      <c r="C31" s="11"/>
      <c r="D31" s="11"/>
      <c r="E31" s="11"/>
      <c r="F31" s="11"/>
      <c r="G31" s="11"/>
      <c r="H31" s="12"/>
      <c r="I31" s="10"/>
      <c r="J31" s="13"/>
      <c r="K31" s="14"/>
      <c r="L31" s="15"/>
      <c r="M31" s="11"/>
      <c r="N31" s="16"/>
    </row>
    <row r="32" spans="1:14" ht="21" customHeight="1" hidden="1">
      <c r="A32" s="84">
        <v>29</v>
      </c>
      <c r="B32" s="10"/>
      <c r="C32" s="11"/>
      <c r="D32" s="11"/>
      <c r="E32" s="11"/>
      <c r="F32" s="11"/>
      <c r="G32" s="11"/>
      <c r="H32" s="12"/>
      <c r="I32" s="10"/>
      <c r="J32" s="13"/>
      <c r="K32" s="14"/>
      <c r="L32" s="15"/>
      <c r="M32" s="11"/>
      <c r="N32" s="16"/>
    </row>
    <row r="33" spans="1:14" ht="21" customHeight="1" hidden="1">
      <c r="A33" s="84">
        <v>30</v>
      </c>
      <c r="B33" s="10"/>
      <c r="C33" s="11"/>
      <c r="D33" s="11"/>
      <c r="E33" s="11"/>
      <c r="F33" s="11"/>
      <c r="G33" s="11"/>
      <c r="H33" s="12"/>
      <c r="I33" s="10"/>
      <c r="J33" s="13"/>
      <c r="K33" s="14"/>
      <c r="L33" s="15"/>
      <c r="M33" s="11"/>
      <c r="N33" s="16"/>
    </row>
    <row r="34" spans="1:14" ht="21" customHeight="1" hidden="1" thickBot="1">
      <c r="A34" s="85">
        <v>31</v>
      </c>
      <c r="B34" s="54"/>
      <c r="C34" s="55"/>
      <c r="D34" s="55"/>
      <c r="E34" s="55"/>
      <c r="F34" s="55"/>
      <c r="G34" s="55"/>
      <c r="H34" s="56"/>
      <c r="I34" s="54"/>
      <c r="J34" s="57"/>
      <c r="K34" s="58"/>
      <c r="L34" s="59"/>
      <c r="M34" s="55"/>
      <c r="N34" s="60"/>
    </row>
    <row r="35" spans="1:14" ht="21" customHeight="1" thickTop="1">
      <c r="A35" s="8" t="s">
        <v>35</v>
      </c>
      <c r="B35" s="148"/>
      <c r="C35" s="149"/>
      <c r="D35" s="149"/>
      <c r="E35" s="149"/>
      <c r="F35" s="149"/>
      <c r="G35" s="86">
        <f>G36/122</f>
        <v>14.040983606557377</v>
      </c>
      <c r="H35" s="87">
        <f>H36/122</f>
        <v>7.459016393442623</v>
      </c>
      <c r="I35" s="152"/>
      <c r="J35" s="153"/>
      <c r="K35" s="153"/>
      <c r="L35" s="153"/>
      <c r="M35" s="154"/>
      <c r="N35" s="87">
        <f>N36/122</f>
        <v>32.35245901639344</v>
      </c>
    </row>
    <row r="36" spans="1:14" ht="21" customHeight="1" thickBot="1">
      <c r="A36" s="9" t="s">
        <v>14</v>
      </c>
      <c r="B36" s="150"/>
      <c r="C36" s="151"/>
      <c r="D36" s="151"/>
      <c r="E36" s="151"/>
      <c r="F36" s="151"/>
      <c r="G36" s="88">
        <f>'2009年6月'!H35+'2009年7月'!H36+'2009年8月'!H36+'2009年9月'!H35+'2009年10月 '!H36</f>
        <v>1713</v>
      </c>
      <c r="H36" s="89">
        <f>'2009年6月'!I35+'2009年7月'!I36+'2009年8月'!I36+'2009年9月'!I35+'2009年10月 '!I36</f>
        <v>910</v>
      </c>
      <c r="I36" s="155"/>
      <c r="J36" s="156"/>
      <c r="K36" s="156"/>
      <c r="L36" s="156"/>
      <c r="M36" s="157"/>
      <c r="N36" s="90">
        <f>'2009年6月'!O35+'2009年7月'!O36+'2009年8月'!O36+'2009年9月'!O35+'2009年10月 '!O36</f>
        <v>3947</v>
      </c>
    </row>
    <row r="37" s="1" customFormat="1" ht="21" customHeight="1"/>
    <row r="38" s="1" customFormat="1" ht="13.5"/>
  </sheetData>
  <mergeCells count="6">
    <mergeCell ref="A1:N1"/>
    <mergeCell ref="B2:H2"/>
    <mergeCell ref="I2:N2"/>
    <mergeCell ref="B35:F36"/>
    <mergeCell ref="I35:M36"/>
    <mergeCell ref="A2:A3"/>
  </mergeCells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倶知安町</dc:creator>
  <cp:keywords/>
  <dc:description/>
  <cp:lastModifiedBy>倶知安町</cp:lastModifiedBy>
  <cp:lastPrinted>2011-09-08T07:11:15Z</cp:lastPrinted>
  <dcterms:created xsi:type="dcterms:W3CDTF">2010-08-24T04:23:29Z</dcterms:created>
  <dcterms:modified xsi:type="dcterms:W3CDTF">2011-09-08T07:17:11Z</dcterms:modified>
  <cp:category/>
  <cp:version/>
  <cp:contentType/>
  <cp:contentStatus/>
</cp:coreProperties>
</file>