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 tabRatio="798" firstSheet="6" activeTab="11"/>
  </bookViews>
  <sheets>
    <sheet name="2024.4" sheetId="13" r:id="rId1"/>
    <sheet name="2024.5" sheetId="1" r:id="rId2"/>
    <sheet name="2024.6" sheetId="3" r:id="rId3"/>
    <sheet name="2024.7" sheetId="4" r:id="rId4"/>
    <sheet name="2024.8" sheetId="5" r:id="rId5"/>
    <sheet name="2024.9" sheetId="6" r:id="rId6"/>
    <sheet name="2024.10" sheetId="7" r:id="rId7"/>
    <sheet name="2024.11" sheetId="8" r:id="rId8"/>
    <sheet name="2024.12" sheetId="9" r:id="rId9"/>
    <sheet name="2025.1" sheetId="10" r:id="rId10"/>
    <sheet name="2025.2" sheetId="11" r:id="rId11"/>
    <sheet name="2025.3" sheetId="12" r:id="rId12"/>
    <sheet name="Sheet2" sheetId="2" r:id="rId1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<sst xmlns="http://schemas.openxmlformats.org/spreadsheetml/2006/main" xmlns:r="http://schemas.openxmlformats.org/officeDocument/2006/relationships" count="31" uniqueCount="31">
  <si>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カラス</t>
  </si>
  <si>
    <t>相談受付件数の内訳</t>
    <rPh sb="0" eb="2">
      <t>そうだん</t>
    </rPh>
    <rPh sb="2" eb="3">
      <t>う</t>
    </rPh>
    <rPh sb="3" eb="4">
      <t>つ</t>
    </rPh>
    <rPh sb="4" eb="6">
      <t>けんすう</t>
    </rPh>
    <rPh sb="7" eb="9">
      <t>うちわけ</t>
    </rPh>
    <phoneticPr fontId="1" type="Hiragana"/>
  </si>
  <si>
    <t>道路関連</t>
    <rPh sb="0" eb="2">
      <t>どうろ</t>
    </rPh>
    <rPh sb="2" eb="4">
      <t>かんれん</t>
    </rPh>
    <phoneticPr fontId="1" type="Hiragana"/>
  </si>
  <si>
    <t>※2025年2月末現在</t>
    <rPh sb="5" eb="6">
      <t>ねん</t>
    </rPh>
    <rPh sb="7" eb="8">
      <t>がつ</t>
    </rPh>
    <rPh sb="8" eb="9">
      <t>まつ</t>
    </rPh>
    <rPh sb="9" eb="11">
      <t>げんざい</t>
    </rPh>
    <phoneticPr fontId="1" type="Hiragana"/>
  </si>
  <si>
    <t>きつね</t>
  </si>
  <si>
    <t>内容種別</t>
    <rPh sb="0" eb="2">
      <t>ないよう</t>
    </rPh>
    <rPh sb="2" eb="4">
      <t>しゅべつ</t>
    </rPh>
    <phoneticPr fontId="1" type="Hiragana"/>
  </si>
  <si>
    <t>その他</t>
    <rPh sb="2" eb="3">
      <t>た</t>
    </rPh>
    <phoneticPr fontId="1" type="Hiragana"/>
  </si>
  <si>
    <t>※2024年10月末現在</t>
    <rPh sb="5" eb="6">
      <t>ねん</t>
    </rPh>
    <rPh sb="8" eb="9">
      <t>がつ</t>
    </rPh>
    <rPh sb="9" eb="10">
      <t>まつ</t>
    </rPh>
    <rPh sb="10" eb="12">
      <t>げんざい</t>
    </rPh>
    <phoneticPr fontId="1" type="Hiragana"/>
  </si>
  <si>
    <t>件数</t>
    <rPh sb="0" eb="2">
      <t>けんすう</t>
    </rPh>
    <phoneticPr fontId="1" type="Hiragana"/>
  </si>
  <si>
    <t>除雪関連</t>
    <rPh sb="0" eb="2">
      <t>じょせつ</t>
    </rPh>
    <rPh sb="2" eb="4">
      <t>かんれん</t>
    </rPh>
    <phoneticPr fontId="1" type="Hiragana"/>
  </si>
  <si>
    <t>その他動物</t>
    <rPh sb="2" eb="3">
      <t>た</t>
    </rPh>
    <rPh sb="3" eb="5">
      <t>どうぶつ</t>
    </rPh>
    <phoneticPr fontId="1" type="Hiragana"/>
  </si>
  <si>
    <t>発足時からの累計</t>
    <rPh sb="0" eb="2">
      <t>ほっそく</t>
    </rPh>
    <rPh sb="2" eb="3">
      <t>じ</t>
    </rPh>
    <rPh sb="6" eb="8">
      <t>るいけい</t>
    </rPh>
    <phoneticPr fontId="1" type="Hiragana"/>
  </si>
  <si>
    <t>観光関連</t>
    <rPh sb="0" eb="2">
      <t>かんこう</t>
    </rPh>
    <rPh sb="2" eb="4">
      <t>かんれん</t>
    </rPh>
    <phoneticPr fontId="1" type="Hiragana"/>
  </si>
  <si>
    <t>※2024年4月末現在</t>
    <rPh sb="5" eb="6">
      <t>ねん</t>
    </rPh>
    <rPh sb="7" eb="8">
      <t>がつ</t>
    </rPh>
    <rPh sb="8" eb="9">
      <t>まつ</t>
    </rPh>
    <rPh sb="9" eb="11">
      <t>げんざい</t>
    </rPh>
    <phoneticPr fontId="1" type="Hiragana"/>
  </si>
  <si>
    <t>ねずみ</t>
  </si>
  <si>
    <t>ごみ関連</t>
    <rPh sb="2" eb="4">
      <t>かんれん</t>
    </rPh>
    <phoneticPr fontId="1" type="Hiragana"/>
  </si>
  <si>
    <t>交通関連</t>
    <rPh sb="0" eb="2">
      <t>こうつう</t>
    </rPh>
    <rPh sb="2" eb="4">
      <t>かんれん</t>
    </rPh>
    <phoneticPr fontId="1" type="Hiragana"/>
  </si>
  <si>
    <t>合計</t>
    <rPh sb="0" eb="2">
      <t>ごうけい</t>
    </rPh>
    <phoneticPr fontId="1" type="Hiragana"/>
  </si>
  <si>
    <t>建築物関連</t>
    <rPh sb="0" eb="3">
      <t>けんちくぶつ</t>
    </rPh>
    <rPh sb="3" eb="5">
      <t>かんれん</t>
    </rPh>
    <phoneticPr fontId="1" type="Hiragana"/>
  </si>
  <si>
    <t>その他雪関連</t>
    <rPh sb="2" eb="3">
      <t>た</t>
    </rPh>
    <rPh sb="3" eb="4">
      <t>ゆき</t>
    </rPh>
    <rPh sb="4" eb="6">
      <t>かんれん</t>
    </rPh>
    <phoneticPr fontId="1" type="Hiragana"/>
  </si>
  <si>
    <t>※2024年7月末現在</t>
    <rPh sb="5" eb="6">
      <t>ねん</t>
    </rPh>
    <rPh sb="7" eb="8">
      <t>がつ</t>
    </rPh>
    <rPh sb="8" eb="9">
      <t>まつ</t>
    </rPh>
    <rPh sb="9" eb="11">
      <t>げんざい</t>
    </rPh>
    <phoneticPr fontId="1" type="Hiragana"/>
  </si>
  <si>
    <t>学校関連</t>
    <rPh sb="0" eb="2">
      <t>がっこう</t>
    </rPh>
    <rPh sb="2" eb="4">
      <t>かんれん</t>
    </rPh>
    <phoneticPr fontId="1" type="Hiragana"/>
  </si>
  <si>
    <t>空き家関連</t>
    <rPh sb="0" eb="1">
      <t>あ</t>
    </rPh>
    <rPh sb="2" eb="3">
      <t>や</t>
    </rPh>
    <rPh sb="3" eb="5">
      <t>かんれん</t>
    </rPh>
    <phoneticPr fontId="1" type="Hiragana"/>
  </si>
  <si>
    <t>※2024年5月末現在</t>
    <rPh sb="5" eb="6">
      <t>ねん</t>
    </rPh>
    <rPh sb="7" eb="8">
      <t>がつ</t>
    </rPh>
    <rPh sb="8" eb="9">
      <t>まつ</t>
    </rPh>
    <rPh sb="9" eb="11">
      <t>げんざい</t>
    </rPh>
    <phoneticPr fontId="1" type="Hiragana"/>
  </si>
  <si>
    <t>※2024年6月末現在</t>
    <rPh sb="5" eb="6">
      <t>ねん</t>
    </rPh>
    <rPh sb="7" eb="8">
      <t>がつ</t>
    </rPh>
    <rPh sb="8" eb="9">
      <t>まつ</t>
    </rPh>
    <rPh sb="9" eb="11">
      <t>げんざい</t>
    </rPh>
    <phoneticPr fontId="1" type="Hiragana"/>
  </si>
  <si>
    <t>※2024年9月末現在</t>
    <rPh sb="5" eb="6">
      <t>ねん</t>
    </rPh>
    <rPh sb="7" eb="8">
      <t>がつ</t>
    </rPh>
    <rPh sb="8" eb="9">
      <t>まつ</t>
    </rPh>
    <rPh sb="9" eb="11">
      <t>げんざい</t>
    </rPh>
    <phoneticPr fontId="1" type="Hiragana"/>
  </si>
  <si>
    <t>※2025年1月末現在</t>
    <rPh sb="5" eb="6">
      <t>ねん</t>
    </rPh>
    <rPh sb="7" eb="8">
      <t>がつ</t>
    </rPh>
    <rPh sb="8" eb="9">
      <t>まつ</t>
    </rPh>
    <rPh sb="9" eb="11">
      <t>げんざい</t>
    </rPh>
    <phoneticPr fontId="1" type="Hiragana"/>
  </si>
  <si>
    <t>※2024年8月末現在</t>
    <rPh sb="5" eb="6">
      <t>ねん</t>
    </rPh>
    <rPh sb="7" eb="8">
      <t>がつ</t>
    </rPh>
    <rPh sb="8" eb="9">
      <t>まつ</t>
    </rPh>
    <rPh sb="9" eb="11">
      <t>げんざい</t>
    </rPh>
    <phoneticPr fontId="1" type="Hiragana"/>
  </si>
  <si>
    <t>※2024年11月末現在</t>
    <rPh sb="5" eb="6">
      <t>ねん</t>
    </rPh>
    <rPh sb="8" eb="9">
      <t>がつ</t>
    </rPh>
    <rPh sb="9" eb="10">
      <t>まつ</t>
    </rPh>
    <rPh sb="10" eb="12">
      <t>げんざい</t>
    </rPh>
    <phoneticPr fontId="1" type="Hiragana"/>
  </si>
  <si>
    <t>※2024年12月末現在</t>
    <rPh sb="5" eb="6">
      <t>ねん</t>
    </rPh>
    <rPh sb="8" eb="9">
      <t>がつ</t>
    </rPh>
    <rPh sb="9" eb="10">
      <t>まつ</t>
    </rPh>
    <rPh sb="10" eb="12">
      <t>げんざい</t>
    </rPh>
    <phoneticPr fontId="1" type="Hiragana"/>
  </si>
  <si>
    <t>※2025年3月末現在</t>
    <rPh sb="5" eb="6">
      <t>ねん</t>
    </rPh>
    <rPh sb="7" eb="8">
      <t>がつ</t>
    </rPh>
    <rPh sb="8" eb="9">
      <t>まつ</t>
    </rPh>
    <rPh sb="9" eb="11">
      <t>げんざい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</si>
</sst>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theme" Target="theme/theme1.xml" /><Relationship Id="rId15" Type="http://schemas.openxmlformats.org/officeDocument/2006/relationships/sharedStrings" Target="sharedStrings.xml" /><Relationship Id="rId1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view="pageBreakPreview" zoomScaleSheetLayoutView="100" workbookViewId="0"/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1</v>
      </c>
    </row>
    <row r="2" spans="1:3">
      <c r="A2" s="1" t="s">
        <v>5</v>
      </c>
      <c r="B2" s="1" t="s">
        <v>8</v>
      </c>
      <c r="C2" s="1" t="s">
        <v>11</v>
      </c>
    </row>
    <row r="3" spans="1:3">
      <c r="A3" s="1" t="s">
        <v>2</v>
      </c>
      <c r="B3" s="1">
        <v>1</v>
      </c>
      <c r="C3" s="1">
        <v>15</v>
      </c>
    </row>
    <row r="4" spans="1:3">
      <c r="A4" s="1" t="s">
        <v>12</v>
      </c>
      <c r="B4" s="1"/>
      <c r="C4" s="1">
        <v>1</v>
      </c>
    </row>
    <row r="5" spans="1:3">
      <c r="A5" s="1" t="s">
        <v>16</v>
      </c>
      <c r="B5" s="1"/>
      <c r="C5" s="1">
        <v>5</v>
      </c>
    </row>
    <row r="6" spans="1:3">
      <c r="A6" s="1" t="s">
        <v>15</v>
      </c>
      <c r="B6" s="1">
        <v>1</v>
      </c>
      <c r="C6" s="1">
        <v>4</v>
      </c>
    </row>
    <row r="7" spans="1:3">
      <c r="A7" s="1" t="s">
        <v>18</v>
      </c>
      <c r="B7" s="1"/>
      <c r="C7" s="1">
        <v>3</v>
      </c>
    </row>
    <row r="8" spans="1:3">
      <c r="A8" s="1" t="s">
        <v>0</v>
      </c>
      <c r="B8" s="1"/>
      <c r="C8" s="1">
        <v>5</v>
      </c>
    </row>
    <row r="9" spans="1:3">
      <c r="A9" s="1" t="s">
        <v>14</v>
      </c>
      <c r="B9" s="1"/>
      <c r="C9" s="1">
        <v>3</v>
      </c>
    </row>
    <row r="10" spans="1:3">
      <c r="A10" s="1" t="s">
        <v>4</v>
      </c>
      <c r="B10" s="1"/>
      <c r="C10" s="1">
        <v>3</v>
      </c>
    </row>
    <row r="11" spans="1:3">
      <c r="A11" s="1" t="s">
        <v>10</v>
      </c>
      <c r="B11" s="1">
        <v>2</v>
      </c>
      <c r="C11" s="1">
        <v>5</v>
      </c>
    </row>
    <row r="12" spans="1:3">
      <c r="A12" s="1" t="s">
        <v>9</v>
      </c>
      <c r="B12" s="1"/>
      <c r="C12" s="1">
        <v>3</v>
      </c>
    </row>
    <row r="13" spans="1:3">
      <c r="A13" s="1" t="s">
        <v>19</v>
      </c>
      <c r="B13" s="1"/>
      <c r="C13" s="1">
        <v>5</v>
      </c>
    </row>
    <row r="14" spans="1:3">
      <c r="A14" s="1" t="s">
        <v>21</v>
      </c>
      <c r="B14" s="1"/>
      <c r="C14" s="1">
        <v>1</v>
      </c>
    </row>
    <row r="15" spans="1:3">
      <c r="A15" s="1" t="s">
        <v>22</v>
      </c>
      <c r="B15" s="1"/>
      <c r="C15" s="1">
        <v>1</v>
      </c>
    </row>
    <row r="16" spans="1:3">
      <c r="A16" s="1" t="s">
        <v>6</v>
      </c>
      <c r="B16" s="1">
        <v>4</v>
      </c>
      <c r="C16" s="1">
        <v>65</v>
      </c>
    </row>
    <row r="17" spans="1:3">
      <c r="A17" s="1" t="s">
        <v>17</v>
      </c>
      <c r="B17" s="1">
        <f>SUM(B3:B16)</f>
        <v>8</v>
      </c>
      <c r="C17" s="1">
        <f>SUM(C3:C16)</f>
        <v>119</v>
      </c>
    </row>
    <row r="18" spans="1:3">
      <c r="A18" t="s">
        <v>13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view="pageBreakPreview" zoomScaleSheetLayoutView="100" workbookViewId="0">
      <selection activeCell="B17" sqref="B17"/>
    </sheetView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1</v>
      </c>
    </row>
    <row r="2" spans="1:3">
      <c r="A2" s="1" t="s">
        <v>5</v>
      </c>
      <c r="B2" s="1" t="s">
        <v>8</v>
      </c>
      <c r="C2" s="1" t="s">
        <v>11</v>
      </c>
    </row>
    <row r="3" spans="1:3">
      <c r="A3" s="1" t="s">
        <v>2</v>
      </c>
      <c r="B3" s="1">
        <v>1</v>
      </c>
      <c r="C3" s="1">
        <f>B3+'2024.12'!C3</f>
        <v>20</v>
      </c>
    </row>
    <row r="4" spans="1:3">
      <c r="A4" s="1" t="s">
        <v>12</v>
      </c>
      <c r="B4" s="1"/>
      <c r="C4" s="1">
        <f>B4+'2024.12'!C4</f>
        <v>1</v>
      </c>
    </row>
    <row r="5" spans="1:3">
      <c r="A5" s="1" t="s">
        <v>16</v>
      </c>
      <c r="B5" s="1"/>
      <c r="C5" s="1">
        <f>B5+'2024.12'!C5</f>
        <v>5</v>
      </c>
    </row>
    <row r="6" spans="1:3">
      <c r="A6" s="1" t="s">
        <v>15</v>
      </c>
      <c r="B6" s="1"/>
      <c r="C6" s="1">
        <f>B6+'2024.12'!C6</f>
        <v>8</v>
      </c>
    </row>
    <row r="7" spans="1:3">
      <c r="A7" s="1" t="s">
        <v>18</v>
      </c>
      <c r="B7" s="1"/>
      <c r="C7" s="1">
        <f>B7+'2024.12'!C7</f>
        <v>6</v>
      </c>
    </row>
    <row r="8" spans="1:3">
      <c r="A8" s="1" t="s">
        <v>0</v>
      </c>
      <c r="B8" s="1"/>
      <c r="C8" s="1">
        <f>B8+'2024.12'!C8</f>
        <v>6</v>
      </c>
    </row>
    <row r="9" spans="1:3">
      <c r="A9" s="1" t="s">
        <v>14</v>
      </c>
      <c r="B9" s="1"/>
      <c r="C9" s="1">
        <f>B9+'2024.12'!C9</f>
        <v>3</v>
      </c>
    </row>
    <row r="10" spans="1:3">
      <c r="A10" s="1" t="s">
        <v>4</v>
      </c>
      <c r="B10" s="1"/>
      <c r="C10" s="1">
        <f>B10+'2024.12'!C10</f>
        <v>3</v>
      </c>
    </row>
    <row r="11" spans="1:3">
      <c r="A11" s="1" t="s">
        <v>10</v>
      </c>
      <c r="B11" s="1"/>
      <c r="C11" s="1">
        <f>B11+'2024.12'!C11</f>
        <v>6</v>
      </c>
    </row>
    <row r="12" spans="1:3">
      <c r="A12" s="1" t="s">
        <v>9</v>
      </c>
      <c r="B12" s="1">
        <v>1</v>
      </c>
      <c r="C12" s="1">
        <f>B12+'2024.12'!C12</f>
        <v>4</v>
      </c>
    </row>
    <row r="13" spans="1:3">
      <c r="A13" s="1" t="s">
        <v>19</v>
      </c>
      <c r="B13" s="1"/>
      <c r="C13" s="1">
        <f>B13+'2024.12'!C13</f>
        <v>8</v>
      </c>
    </row>
    <row r="14" spans="1:3">
      <c r="A14" s="1" t="s">
        <v>21</v>
      </c>
      <c r="B14" s="1"/>
      <c r="C14" s="1">
        <f>B14+'2024.12'!C14</f>
        <v>1</v>
      </c>
    </row>
    <row r="15" spans="1:3">
      <c r="A15" s="1" t="s">
        <v>22</v>
      </c>
      <c r="B15" s="1"/>
      <c r="C15" s="1">
        <f>B15+'2024.12'!C15</f>
        <v>1</v>
      </c>
    </row>
    <row r="16" spans="1:3">
      <c r="A16" s="1" t="s">
        <v>6</v>
      </c>
      <c r="B16" s="1">
        <v>3</v>
      </c>
      <c r="C16" s="1">
        <f>B16+'2024.12'!C16</f>
        <v>93</v>
      </c>
    </row>
    <row r="17" spans="1:3">
      <c r="A17" s="1" t="s">
        <v>17</v>
      </c>
      <c r="B17" s="1">
        <v>5</v>
      </c>
      <c r="C17" s="1">
        <f>B17+'2024.12'!C17</f>
        <v>165</v>
      </c>
    </row>
    <row r="18" spans="1:3">
      <c r="A18" t="s">
        <v>26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view="pageBreakPreview" zoomScaleSheetLayoutView="100" workbookViewId="0">
      <selection activeCell="C18" sqref="C18"/>
    </sheetView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1</v>
      </c>
    </row>
    <row r="2" spans="1:3">
      <c r="A2" s="1" t="s">
        <v>5</v>
      </c>
      <c r="B2" s="1" t="s">
        <v>8</v>
      </c>
      <c r="C2" s="1" t="s">
        <v>11</v>
      </c>
    </row>
    <row r="3" spans="1:3">
      <c r="A3" s="1" t="s">
        <v>2</v>
      </c>
      <c r="B3" s="1"/>
      <c r="C3" s="1">
        <f>B3+'2025.1'!C3</f>
        <v>20</v>
      </c>
    </row>
    <row r="4" spans="1:3">
      <c r="A4" s="1" t="s">
        <v>12</v>
      </c>
      <c r="B4" s="1"/>
      <c r="C4" s="1">
        <f>B4+'2025.1'!C4</f>
        <v>1</v>
      </c>
    </row>
    <row r="5" spans="1:3">
      <c r="A5" s="1" t="s">
        <v>16</v>
      </c>
      <c r="B5" s="1"/>
      <c r="C5" s="1">
        <f>B5+'2025.1'!C5</f>
        <v>5</v>
      </c>
    </row>
    <row r="6" spans="1:3">
      <c r="A6" s="1" t="s">
        <v>15</v>
      </c>
      <c r="B6" s="1">
        <v>1</v>
      </c>
      <c r="C6" s="1">
        <f>B6+'2025.1'!C6</f>
        <v>9</v>
      </c>
    </row>
    <row r="7" spans="1:3">
      <c r="A7" s="1" t="s">
        <v>18</v>
      </c>
      <c r="B7" s="1"/>
      <c r="C7" s="1">
        <f>B7+'2025.1'!C7</f>
        <v>6</v>
      </c>
    </row>
    <row r="8" spans="1:3">
      <c r="A8" s="1" t="s">
        <v>0</v>
      </c>
      <c r="B8" s="1"/>
      <c r="C8" s="1">
        <f>B8+'2025.1'!C8</f>
        <v>6</v>
      </c>
    </row>
    <row r="9" spans="1:3">
      <c r="A9" s="1" t="s">
        <v>14</v>
      </c>
      <c r="B9" s="1"/>
      <c r="C9" s="1">
        <f>B9+'2025.1'!C9</f>
        <v>3</v>
      </c>
    </row>
    <row r="10" spans="1:3">
      <c r="A10" s="1" t="s">
        <v>4</v>
      </c>
      <c r="B10" s="1"/>
      <c r="C10" s="1">
        <f>B10+'2025.1'!C10</f>
        <v>3</v>
      </c>
    </row>
    <row r="11" spans="1:3">
      <c r="A11" s="1" t="s">
        <v>10</v>
      </c>
      <c r="B11" s="1"/>
      <c r="C11" s="1">
        <f>B11+'2025.1'!C11</f>
        <v>6</v>
      </c>
    </row>
    <row r="12" spans="1:3">
      <c r="A12" s="1" t="s">
        <v>9</v>
      </c>
      <c r="B12" s="1"/>
      <c r="C12" s="1">
        <f>B12+'2025.1'!C12</f>
        <v>4</v>
      </c>
    </row>
    <row r="13" spans="1:3">
      <c r="A13" s="1" t="s">
        <v>19</v>
      </c>
      <c r="B13" s="1"/>
      <c r="C13" s="1">
        <f>B13+'2025.1'!C13</f>
        <v>8</v>
      </c>
    </row>
    <row r="14" spans="1:3">
      <c r="A14" s="1" t="s">
        <v>21</v>
      </c>
      <c r="B14" s="1"/>
      <c r="C14" s="1">
        <f>B14+'2025.1'!C14</f>
        <v>1</v>
      </c>
    </row>
    <row r="15" spans="1:3">
      <c r="A15" s="1" t="s">
        <v>22</v>
      </c>
      <c r="B15" s="1"/>
      <c r="C15" s="1">
        <f>B15+'2025.1'!C15</f>
        <v>1</v>
      </c>
    </row>
    <row r="16" spans="1:3">
      <c r="A16" s="1" t="s">
        <v>6</v>
      </c>
      <c r="B16" s="1">
        <v>4</v>
      </c>
      <c r="C16" s="1">
        <f>B16+'2025.1'!C16</f>
        <v>97</v>
      </c>
    </row>
    <row r="17" spans="1:3">
      <c r="A17" s="1" t="s">
        <v>17</v>
      </c>
      <c r="B17" s="1">
        <v>5</v>
      </c>
      <c r="C17" s="1">
        <f>B17+'2025.1'!C17</f>
        <v>170</v>
      </c>
    </row>
    <row r="18" spans="1:3">
      <c r="A18" t="s">
        <v>3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tabSelected="1" view="pageBreakPreview" zoomScaleSheetLayoutView="100" workbookViewId="0">
      <selection activeCell="B11" sqref="B11"/>
    </sheetView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1</v>
      </c>
    </row>
    <row r="2" spans="1:3">
      <c r="A2" s="1" t="s">
        <v>5</v>
      </c>
      <c r="B2" s="1" t="s">
        <v>8</v>
      </c>
      <c r="C2" s="1" t="s">
        <v>11</v>
      </c>
    </row>
    <row r="3" spans="1:3">
      <c r="A3" s="1" t="s">
        <v>2</v>
      </c>
      <c r="B3" s="1"/>
      <c r="C3" s="1">
        <f>B3+'2025.2'!C3</f>
        <v>20</v>
      </c>
    </row>
    <row r="4" spans="1:3">
      <c r="A4" s="1" t="s">
        <v>12</v>
      </c>
      <c r="B4" s="1"/>
      <c r="C4" s="1">
        <f>B4+'2025.2'!C4</f>
        <v>1</v>
      </c>
    </row>
    <row r="5" spans="1:3">
      <c r="A5" s="1" t="s">
        <v>16</v>
      </c>
      <c r="B5" s="1">
        <v>1</v>
      </c>
      <c r="C5" s="1">
        <f>B5+'2025.2'!C5</f>
        <v>6</v>
      </c>
    </row>
    <row r="6" spans="1:3">
      <c r="A6" s="1" t="s">
        <v>15</v>
      </c>
      <c r="B6" s="1">
        <v>1</v>
      </c>
      <c r="C6" s="1">
        <f>B6+'2025.2'!C6</f>
        <v>10</v>
      </c>
    </row>
    <row r="7" spans="1:3">
      <c r="A7" s="1" t="s">
        <v>18</v>
      </c>
      <c r="B7" s="1">
        <v>1</v>
      </c>
      <c r="C7" s="1">
        <f>B7+'2025.2'!C7</f>
        <v>7</v>
      </c>
    </row>
    <row r="8" spans="1:3">
      <c r="A8" s="1" t="s">
        <v>0</v>
      </c>
      <c r="B8" s="1"/>
      <c r="C8" s="1">
        <f>B8+'2025.2'!C8</f>
        <v>6</v>
      </c>
    </row>
    <row r="9" spans="1:3">
      <c r="A9" s="1" t="s">
        <v>14</v>
      </c>
      <c r="B9" s="1"/>
      <c r="C9" s="1">
        <f>B9+'2025.2'!C9</f>
        <v>3</v>
      </c>
    </row>
    <row r="10" spans="1:3">
      <c r="A10" s="1" t="s">
        <v>4</v>
      </c>
      <c r="B10" s="1"/>
      <c r="C10" s="1">
        <f>B10+'2025.2'!C10</f>
        <v>3</v>
      </c>
    </row>
    <row r="11" spans="1:3">
      <c r="A11" s="1" t="s">
        <v>10</v>
      </c>
      <c r="B11" s="1"/>
      <c r="C11" s="1">
        <f>B11+'2025.2'!C11</f>
        <v>6</v>
      </c>
    </row>
    <row r="12" spans="1:3">
      <c r="A12" s="1" t="s">
        <v>9</v>
      </c>
      <c r="B12" s="1"/>
      <c r="C12" s="1">
        <f>B12+'2025.2'!C12</f>
        <v>4</v>
      </c>
    </row>
    <row r="13" spans="1:3">
      <c r="A13" s="1" t="s">
        <v>19</v>
      </c>
      <c r="B13" s="1"/>
      <c r="C13" s="1">
        <f>B13+'2025.2'!C13</f>
        <v>8</v>
      </c>
    </row>
    <row r="14" spans="1:3">
      <c r="A14" s="1" t="s">
        <v>21</v>
      </c>
      <c r="B14" s="1"/>
      <c r="C14" s="1">
        <f>B14+'2025.2'!C14</f>
        <v>1</v>
      </c>
    </row>
    <row r="15" spans="1:3">
      <c r="A15" s="1" t="s">
        <v>22</v>
      </c>
      <c r="B15" s="1"/>
      <c r="C15" s="1">
        <f>B15+'2025.2'!C15</f>
        <v>1</v>
      </c>
    </row>
    <row r="16" spans="1:3">
      <c r="A16" s="1" t="s">
        <v>6</v>
      </c>
      <c r="B16" s="1">
        <v>2</v>
      </c>
      <c r="C16" s="1">
        <f>B16+'2025.2'!C16</f>
        <v>99</v>
      </c>
    </row>
    <row r="17" spans="1:3">
      <c r="A17" s="1" t="s">
        <v>17</v>
      </c>
      <c r="B17" s="1">
        <v>5</v>
      </c>
      <c r="C17" s="1">
        <f>B17+'2025.2'!C17</f>
        <v>175</v>
      </c>
    </row>
    <row r="18" spans="1:3">
      <c r="A18" t="s">
        <v>30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>
      <selection activeCell="C18" sqref="C18"/>
    </sheetView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view="pageBreakPreview" zoomScaleSheetLayoutView="100" workbookViewId="0"/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1</v>
      </c>
    </row>
    <row r="2" spans="1:3">
      <c r="A2" s="1" t="s">
        <v>5</v>
      </c>
      <c r="B2" s="1" t="s">
        <v>8</v>
      </c>
      <c r="C2" s="1" t="s">
        <v>11</v>
      </c>
    </row>
    <row r="3" spans="1:3">
      <c r="A3" s="1" t="s">
        <v>2</v>
      </c>
      <c r="B3" s="1"/>
      <c r="C3" s="1">
        <f>B3+'2024.4'!C3</f>
        <v>15</v>
      </c>
    </row>
    <row r="4" spans="1:3">
      <c r="A4" s="1" t="s">
        <v>12</v>
      </c>
      <c r="B4" s="1"/>
      <c r="C4" s="1">
        <f>B4+'2024.4'!C4</f>
        <v>1</v>
      </c>
    </row>
    <row r="5" spans="1:3">
      <c r="A5" s="1" t="s">
        <v>16</v>
      </c>
      <c r="B5" s="1"/>
      <c r="C5" s="1">
        <f>B5+'2024.4'!C5</f>
        <v>5</v>
      </c>
    </row>
    <row r="6" spans="1:3">
      <c r="A6" s="1" t="s">
        <v>15</v>
      </c>
      <c r="B6" s="1"/>
      <c r="C6" s="1">
        <f>B6+'2024.4'!C6</f>
        <v>4</v>
      </c>
    </row>
    <row r="7" spans="1:3">
      <c r="A7" s="1" t="s">
        <v>18</v>
      </c>
      <c r="B7" s="1"/>
      <c r="C7" s="1">
        <f>B7+'2024.4'!C7</f>
        <v>3</v>
      </c>
    </row>
    <row r="8" spans="1:3">
      <c r="A8" s="1" t="s">
        <v>0</v>
      </c>
      <c r="B8" s="1"/>
      <c r="C8" s="1">
        <f>B8+'2024.4'!C8</f>
        <v>5</v>
      </c>
    </row>
    <row r="9" spans="1:3">
      <c r="A9" s="1" t="s">
        <v>14</v>
      </c>
      <c r="B9" s="1"/>
      <c r="C9" s="1">
        <f>B9+'2024.4'!C9</f>
        <v>3</v>
      </c>
    </row>
    <row r="10" spans="1:3">
      <c r="A10" s="1" t="s">
        <v>4</v>
      </c>
      <c r="B10" s="1"/>
      <c r="C10" s="1">
        <f>B10+'2024.4'!C10</f>
        <v>3</v>
      </c>
    </row>
    <row r="11" spans="1:3">
      <c r="A11" s="1" t="s">
        <v>10</v>
      </c>
      <c r="B11" s="1">
        <v>1</v>
      </c>
      <c r="C11" s="1">
        <f>B11+'2024.4'!C11</f>
        <v>6</v>
      </c>
    </row>
    <row r="12" spans="1:3">
      <c r="A12" s="1" t="s">
        <v>9</v>
      </c>
      <c r="B12" s="1"/>
      <c r="C12" s="1">
        <f>B12+'2024.4'!C12</f>
        <v>3</v>
      </c>
    </row>
    <row r="13" spans="1:3">
      <c r="A13" s="1" t="s">
        <v>19</v>
      </c>
      <c r="B13" s="1"/>
      <c r="C13" s="1">
        <f>B13+'2024.4'!C13</f>
        <v>5</v>
      </c>
    </row>
    <row r="14" spans="1:3">
      <c r="A14" s="1" t="s">
        <v>21</v>
      </c>
      <c r="B14" s="1"/>
      <c r="C14" s="1">
        <f>B14+'2024.4'!C14</f>
        <v>1</v>
      </c>
    </row>
    <row r="15" spans="1:3">
      <c r="A15" s="1" t="s">
        <v>22</v>
      </c>
      <c r="B15" s="1"/>
      <c r="C15" s="1">
        <f>B15+'2024.4'!C15</f>
        <v>1</v>
      </c>
    </row>
    <row r="16" spans="1:3">
      <c r="A16" s="1" t="s">
        <v>6</v>
      </c>
      <c r="B16" s="1">
        <v>3</v>
      </c>
      <c r="C16" s="1">
        <f>B16+'2024.4'!C16</f>
        <v>68</v>
      </c>
    </row>
    <row r="17" spans="1:3">
      <c r="A17" s="1" t="s">
        <v>17</v>
      </c>
      <c r="B17" s="1">
        <f>SUM(B3:B16)</f>
        <v>4</v>
      </c>
      <c r="C17" s="1">
        <f>B17+'2024.4'!C17</f>
        <v>123</v>
      </c>
    </row>
    <row r="18" spans="1:3">
      <c r="A18" t="s">
        <v>23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view="pageBreakPreview" zoomScaleSheetLayoutView="100" workbookViewId="0"/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1</v>
      </c>
    </row>
    <row r="2" spans="1:3">
      <c r="A2" s="1" t="s">
        <v>5</v>
      </c>
      <c r="B2" s="1" t="s">
        <v>8</v>
      </c>
      <c r="C2" s="1" t="s">
        <v>11</v>
      </c>
    </row>
    <row r="3" spans="1:3">
      <c r="A3" s="1" t="s">
        <v>2</v>
      </c>
      <c r="B3" s="1">
        <v>3</v>
      </c>
      <c r="C3" s="1">
        <f>B3+'2024.5'!C3</f>
        <v>18</v>
      </c>
    </row>
    <row r="4" spans="1:3">
      <c r="A4" s="1" t="s">
        <v>12</v>
      </c>
      <c r="B4" s="1"/>
      <c r="C4" s="1">
        <f>B4+'2024.5'!C4</f>
        <v>1</v>
      </c>
    </row>
    <row r="5" spans="1:3">
      <c r="A5" s="1" t="s">
        <v>16</v>
      </c>
      <c r="B5" s="1"/>
      <c r="C5" s="1">
        <f>B5+'2024.5'!C5</f>
        <v>5</v>
      </c>
    </row>
    <row r="6" spans="1:3">
      <c r="A6" s="1" t="s">
        <v>15</v>
      </c>
      <c r="B6" s="1">
        <v>1</v>
      </c>
      <c r="C6" s="1">
        <f>B6+'2024.5'!C6</f>
        <v>5</v>
      </c>
    </row>
    <row r="7" spans="1:3">
      <c r="A7" s="1" t="s">
        <v>18</v>
      </c>
      <c r="B7" s="1">
        <v>2</v>
      </c>
      <c r="C7" s="1">
        <f>B7+'2024.5'!C7</f>
        <v>5</v>
      </c>
    </row>
    <row r="8" spans="1:3">
      <c r="A8" s="1" t="s">
        <v>0</v>
      </c>
      <c r="B8" s="1"/>
      <c r="C8" s="1">
        <f>B8+'2024.5'!C8</f>
        <v>5</v>
      </c>
    </row>
    <row r="9" spans="1:3">
      <c r="A9" s="1" t="s">
        <v>14</v>
      </c>
      <c r="B9" s="1"/>
      <c r="C9" s="1">
        <f>B9+'2024.5'!C9</f>
        <v>3</v>
      </c>
    </row>
    <row r="10" spans="1:3">
      <c r="A10" s="1" t="s">
        <v>4</v>
      </c>
      <c r="B10" s="1"/>
      <c r="C10" s="1">
        <f>B10+'2024.5'!C10</f>
        <v>3</v>
      </c>
    </row>
    <row r="11" spans="1:3">
      <c r="A11" s="1" t="s">
        <v>10</v>
      </c>
      <c r="B11" s="1"/>
      <c r="C11" s="1">
        <f>B11+'2024.5'!C11</f>
        <v>6</v>
      </c>
    </row>
    <row r="12" spans="1:3">
      <c r="A12" s="1" t="s">
        <v>9</v>
      </c>
      <c r="B12" s="1"/>
      <c r="C12" s="1">
        <f>B12+'2024.5'!C12</f>
        <v>3</v>
      </c>
    </row>
    <row r="13" spans="1:3">
      <c r="A13" s="1" t="s">
        <v>19</v>
      </c>
      <c r="B13" s="1"/>
      <c r="C13" s="1">
        <f>B13+'2024.5'!C13</f>
        <v>5</v>
      </c>
    </row>
    <row r="14" spans="1:3">
      <c r="A14" s="1" t="s">
        <v>21</v>
      </c>
      <c r="B14" s="1"/>
      <c r="C14" s="1">
        <f>B14+'2024.5'!C14</f>
        <v>1</v>
      </c>
    </row>
    <row r="15" spans="1:3">
      <c r="A15" s="1" t="s">
        <v>22</v>
      </c>
      <c r="B15" s="1"/>
      <c r="C15" s="1">
        <f>B15+'2024.5'!C15</f>
        <v>1</v>
      </c>
    </row>
    <row r="16" spans="1:3">
      <c r="A16" s="1" t="s">
        <v>6</v>
      </c>
      <c r="B16" s="1">
        <v>5</v>
      </c>
      <c r="C16" s="1">
        <f>B16+'2024.5'!C16</f>
        <v>73</v>
      </c>
    </row>
    <row r="17" spans="1:3">
      <c r="A17" s="1" t="s">
        <v>17</v>
      </c>
      <c r="B17" s="1">
        <f>SUM(B3:B16)</f>
        <v>11</v>
      </c>
      <c r="C17" s="1">
        <f>B17+'2024.5'!C17</f>
        <v>134</v>
      </c>
    </row>
    <row r="18" spans="1:3">
      <c r="A18" t="s">
        <v>24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view="pageBreakPreview" zoomScaleSheetLayoutView="100" workbookViewId="0"/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1</v>
      </c>
    </row>
    <row r="2" spans="1:3">
      <c r="A2" s="1" t="s">
        <v>5</v>
      </c>
      <c r="B2" s="1" t="s">
        <v>8</v>
      </c>
      <c r="C2" s="1" t="s">
        <v>11</v>
      </c>
    </row>
    <row r="3" spans="1:3">
      <c r="A3" s="1" t="s">
        <v>2</v>
      </c>
      <c r="B3" s="1"/>
      <c r="C3" s="1">
        <f>B3+'2024.6'!C3</f>
        <v>18</v>
      </c>
    </row>
    <row r="4" spans="1:3">
      <c r="A4" s="1" t="s">
        <v>12</v>
      </c>
      <c r="B4" s="1"/>
      <c r="C4" s="1">
        <f>B4+'2024.6'!C4</f>
        <v>1</v>
      </c>
    </row>
    <row r="5" spans="1:3">
      <c r="A5" s="1" t="s">
        <v>16</v>
      </c>
      <c r="B5" s="1"/>
      <c r="C5" s="1">
        <f>B5+'2024.6'!C5</f>
        <v>5</v>
      </c>
    </row>
    <row r="6" spans="1:3">
      <c r="A6" s="1" t="s">
        <v>15</v>
      </c>
      <c r="B6" s="1"/>
      <c r="C6" s="1">
        <f>B6+'2024.6'!C6</f>
        <v>5</v>
      </c>
    </row>
    <row r="7" spans="1:3">
      <c r="A7" s="1" t="s">
        <v>18</v>
      </c>
      <c r="B7" s="1">
        <v>1</v>
      </c>
      <c r="C7" s="1">
        <f>B7+'2024.6'!C7</f>
        <v>6</v>
      </c>
    </row>
    <row r="8" spans="1:3">
      <c r="A8" s="1" t="s">
        <v>0</v>
      </c>
      <c r="B8" s="1">
        <v>1</v>
      </c>
      <c r="C8" s="1">
        <f>B8+'2024.6'!C8</f>
        <v>6</v>
      </c>
    </row>
    <row r="9" spans="1:3">
      <c r="A9" s="1" t="s">
        <v>14</v>
      </c>
      <c r="B9" s="1"/>
      <c r="C9" s="1">
        <f>B9+'2024.6'!C9</f>
        <v>3</v>
      </c>
    </row>
    <row r="10" spans="1:3">
      <c r="A10" s="1" t="s">
        <v>4</v>
      </c>
      <c r="B10" s="1"/>
      <c r="C10" s="1">
        <f>B10+'2024.6'!C10</f>
        <v>3</v>
      </c>
    </row>
    <row r="11" spans="1:3">
      <c r="A11" s="1" t="s">
        <v>10</v>
      </c>
      <c r="B11" s="1"/>
      <c r="C11" s="1">
        <f>B11+'2024.6'!C11</f>
        <v>6</v>
      </c>
    </row>
    <row r="12" spans="1:3">
      <c r="A12" s="1" t="s">
        <v>9</v>
      </c>
      <c r="B12" s="1"/>
      <c r="C12" s="1">
        <f>B12+'2024.6'!C12</f>
        <v>3</v>
      </c>
    </row>
    <row r="13" spans="1:3">
      <c r="A13" s="1" t="s">
        <v>19</v>
      </c>
      <c r="B13" s="1"/>
      <c r="C13" s="1">
        <f>B13+'2024.6'!C13</f>
        <v>5</v>
      </c>
    </row>
    <row r="14" spans="1:3">
      <c r="A14" s="1" t="s">
        <v>21</v>
      </c>
      <c r="B14" s="1"/>
      <c r="C14" s="1">
        <f>B14+'2024.6'!C14</f>
        <v>1</v>
      </c>
    </row>
    <row r="15" spans="1:3">
      <c r="A15" s="1" t="s">
        <v>22</v>
      </c>
      <c r="B15" s="1"/>
      <c r="C15" s="1">
        <f>B15+'2024.6'!C15</f>
        <v>1</v>
      </c>
    </row>
    <row r="16" spans="1:3">
      <c r="A16" s="1" t="s">
        <v>6</v>
      </c>
      <c r="B16" s="1">
        <v>2</v>
      </c>
      <c r="C16" s="1">
        <f>B16+'2024.6'!C16</f>
        <v>75</v>
      </c>
    </row>
    <row r="17" spans="1:3">
      <c r="A17" s="1" t="s">
        <v>17</v>
      </c>
      <c r="B17" s="1">
        <f>SUM(B3:B16)</f>
        <v>4</v>
      </c>
      <c r="C17" s="1">
        <f>B17+'2024.6'!C17</f>
        <v>138</v>
      </c>
    </row>
    <row r="18" spans="1:3">
      <c r="A18" t="s">
        <v>20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view="pageBreakPreview" zoomScaleSheetLayoutView="100" workbookViewId="0"/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1</v>
      </c>
    </row>
    <row r="2" spans="1:3">
      <c r="A2" s="1" t="s">
        <v>5</v>
      </c>
      <c r="B2" s="1" t="s">
        <v>8</v>
      </c>
      <c r="C2" s="1" t="s">
        <v>11</v>
      </c>
    </row>
    <row r="3" spans="1:3">
      <c r="A3" s="1" t="s">
        <v>2</v>
      </c>
      <c r="B3" s="1"/>
      <c r="C3" s="1">
        <f>B3+'2024.7'!C3</f>
        <v>18</v>
      </c>
    </row>
    <row r="4" spans="1:3">
      <c r="A4" s="1" t="s">
        <v>12</v>
      </c>
      <c r="B4" s="1"/>
      <c r="C4" s="1">
        <f>B4+'2024.7'!C4</f>
        <v>1</v>
      </c>
    </row>
    <row r="5" spans="1:3">
      <c r="A5" s="1" t="s">
        <v>16</v>
      </c>
      <c r="B5" s="1"/>
      <c r="C5" s="1">
        <f>B5+'2024.7'!C5</f>
        <v>5</v>
      </c>
    </row>
    <row r="6" spans="1:3">
      <c r="A6" s="1" t="s">
        <v>15</v>
      </c>
      <c r="B6" s="1"/>
      <c r="C6" s="1">
        <f>B6+'2024.7'!C6</f>
        <v>5</v>
      </c>
    </row>
    <row r="7" spans="1:3">
      <c r="A7" s="1" t="s">
        <v>18</v>
      </c>
      <c r="B7" s="1"/>
      <c r="C7" s="1">
        <f>B7+'2024.7'!C7</f>
        <v>6</v>
      </c>
    </row>
    <row r="8" spans="1:3">
      <c r="A8" s="1" t="s">
        <v>0</v>
      </c>
      <c r="B8" s="1"/>
      <c r="C8" s="1">
        <f>B8+'2024.7'!C8</f>
        <v>6</v>
      </c>
    </row>
    <row r="9" spans="1:3">
      <c r="A9" s="1" t="s">
        <v>14</v>
      </c>
      <c r="B9" s="1"/>
      <c r="C9" s="1">
        <f>B9+'2024.7'!C9</f>
        <v>3</v>
      </c>
    </row>
    <row r="10" spans="1:3">
      <c r="A10" s="1" t="s">
        <v>4</v>
      </c>
      <c r="B10" s="1"/>
      <c r="C10" s="1">
        <f>B10+'2024.7'!C10</f>
        <v>3</v>
      </c>
    </row>
    <row r="11" spans="1:3">
      <c r="A11" s="1" t="s">
        <v>10</v>
      </c>
      <c r="B11" s="1"/>
      <c r="C11" s="1">
        <f>B11+'2024.7'!C11</f>
        <v>6</v>
      </c>
    </row>
    <row r="12" spans="1:3">
      <c r="A12" s="1" t="s">
        <v>9</v>
      </c>
      <c r="B12" s="1"/>
      <c r="C12" s="1">
        <f>B12+'2024.7'!C12</f>
        <v>3</v>
      </c>
    </row>
    <row r="13" spans="1:3">
      <c r="A13" s="1" t="s">
        <v>19</v>
      </c>
      <c r="B13" s="1"/>
      <c r="C13" s="1">
        <f>B13+'2024.7'!C13</f>
        <v>5</v>
      </c>
    </row>
    <row r="14" spans="1:3">
      <c r="A14" s="1" t="s">
        <v>21</v>
      </c>
      <c r="B14" s="1"/>
      <c r="C14" s="1">
        <f>B14+'2024.7'!C14</f>
        <v>1</v>
      </c>
    </row>
    <row r="15" spans="1:3">
      <c r="A15" s="1" t="s">
        <v>22</v>
      </c>
      <c r="B15" s="1"/>
      <c r="C15" s="1">
        <f>B15+'2024.7'!C15</f>
        <v>1</v>
      </c>
    </row>
    <row r="16" spans="1:3">
      <c r="A16" s="1" t="s">
        <v>6</v>
      </c>
      <c r="B16" s="1">
        <v>2</v>
      </c>
      <c r="C16" s="1">
        <f>B16+'2024.7'!C16</f>
        <v>77</v>
      </c>
    </row>
    <row r="17" spans="1:3">
      <c r="A17" s="1" t="s">
        <v>17</v>
      </c>
      <c r="B17" s="1">
        <v>2</v>
      </c>
      <c r="C17" s="1">
        <f>B17+'2024.7'!C17</f>
        <v>140</v>
      </c>
    </row>
    <row r="18" spans="1:3">
      <c r="A18" t="s">
        <v>27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view="pageBreakPreview" zoomScaleSheetLayoutView="100" workbookViewId="0"/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1</v>
      </c>
    </row>
    <row r="2" spans="1:3">
      <c r="A2" s="1" t="s">
        <v>5</v>
      </c>
      <c r="B2" s="1" t="s">
        <v>8</v>
      </c>
      <c r="C2" s="1" t="s">
        <v>11</v>
      </c>
    </row>
    <row r="3" spans="1:3">
      <c r="A3" s="1" t="s">
        <v>2</v>
      </c>
      <c r="B3" s="1"/>
      <c r="C3" s="1">
        <f>B3+'2024.8'!C3</f>
        <v>18</v>
      </c>
    </row>
    <row r="4" spans="1:3">
      <c r="A4" s="1" t="s">
        <v>12</v>
      </c>
      <c r="B4" s="1"/>
      <c r="C4" s="1">
        <f>B4+'2024.8'!C4</f>
        <v>1</v>
      </c>
    </row>
    <row r="5" spans="1:3">
      <c r="A5" s="1" t="s">
        <v>16</v>
      </c>
      <c r="B5" s="1"/>
      <c r="C5" s="1">
        <f>B5+'2024.8'!C5</f>
        <v>5</v>
      </c>
    </row>
    <row r="6" spans="1:3">
      <c r="A6" s="1" t="s">
        <v>15</v>
      </c>
      <c r="B6" s="1"/>
      <c r="C6" s="1">
        <f>B6+'2024.8'!C6</f>
        <v>5</v>
      </c>
    </row>
    <row r="7" spans="1:3">
      <c r="A7" s="1" t="s">
        <v>18</v>
      </c>
      <c r="B7" s="1"/>
      <c r="C7" s="1">
        <f>B7+'2024.8'!C7</f>
        <v>6</v>
      </c>
    </row>
    <row r="8" spans="1:3">
      <c r="A8" s="1" t="s">
        <v>0</v>
      </c>
      <c r="B8" s="1"/>
      <c r="C8" s="1">
        <f>B8+'2024.8'!C8</f>
        <v>6</v>
      </c>
    </row>
    <row r="9" spans="1:3">
      <c r="A9" s="1" t="s">
        <v>14</v>
      </c>
      <c r="B9" s="1"/>
      <c r="C9" s="1">
        <f>B9+'2024.8'!C9</f>
        <v>3</v>
      </c>
    </row>
    <row r="10" spans="1:3">
      <c r="A10" s="1" t="s">
        <v>4</v>
      </c>
      <c r="B10" s="1"/>
      <c r="C10" s="1">
        <f>B10+'2024.8'!C10</f>
        <v>3</v>
      </c>
    </row>
    <row r="11" spans="1:3">
      <c r="A11" s="1" t="s">
        <v>10</v>
      </c>
      <c r="B11" s="1"/>
      <c r="C11" s="1">
        <f>B11+'2024.8'!C11</f>
        <v>6</v>
      </c>
    </row>
    <row r="12" spans="1:3">
      <c r="A12" s="1" t="s">
        <v>9</v>
      </c>
      <c r="B12" s="1"/>
      <c r="C12" s="1">
        <f>B12+'2024.8'!C12</f>
        <v>3</v>
      </c>
    </row>
    <row r="13" spans="1:3">
      <c r="A13" s="1" t="s">
        <v>19</v>
      </c>
      <c r="B13" s="1"/>
      <c r="C13" s="1">
        <f>B13+'2024.8'!C13</f>
        <v>5</v>
      </c>
    </row>
    <row r="14" spans="1:3">
      <c r="A14" s="1" t="s">
        <v>21</v>
      </c>
      <c r="B14" s="1"/>
      <c r="C14" s="1">
        <f>B14+'2024.8'!C14</f>
        <v>1</v>
      </c>
    </row>
    <row r="15" spans="1:3">
      <c r="A15" s="1" t="s">
        <v>22</v>
      </c>
      <c r="B15" s="1"/>
      <c r="C15" s="1">
        <f>B15+'2024.8'!C15</f>
        <v>1</v>
      </c>
    </row>
    <row r="16" spans="1:3">
      <c r="A16" s="1" t="s">
        <v>6</v>
      </c>
      <c r="B16" s="1">
        <v>4</v>
      </c>
      <c r="C16" s="1">
        <f>B16+'2024.8'!C16</f>
        <v>81</v>
      </c>
    </row>
    <row r="17" spans="1:3">
      <c r="A17" s="1" t="s">
        <v>17</v>
      </c>
      <c r="B17" s="1">
        <v>4</v>
      </c>
      <c r="C17" s="1">
        <f>B17+'2024.8'!C17</f>
        <v>144</v>
      </c>
    </row>
    <row r="18" spans="1:3">
      <c r="A18" t="s">
        <v>25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view="pageBreakPreview" zoomScaleSheetLayoutView="100" workbookViewId="0"/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1</v>
      </c>
    </row>
    <row r="2" spans="1:3">
      <c r="A2" s="1" t="s">
        <v>5</v>
      </c>
      <c r="B2" s="1" t="s">
        <v>8</v>
      </c>
      <c r="C2" s="1" t="s">
        <v>11</v>
      </c>
    </row>
    <row r="3" spans="1:3">
      <c r="A3" s="1" t="s">
        <v>2</v>
      </c>
      <c r="B3" s="1">
        <v>1</v>
      </c>
      <c r="C3" s="1">
        <f>B3+'2024.9'!C3</f>
        <v>19</v>
      </c>
    </row>
    <row r="4" spans="1:3">
      <c r="A4" s="1" t="s">
        <v>12</v>
      </c>
      <c r="B4" s="1"/>
      <c r="C4" s="1">
        <f>B4+'2024.9'!C4</f>
        <v>1</v>
      </c>
    </row>
    <row r="5" spans="1:3">
      <c r="A5" s="1" t="s">
        <v>16</v>
      </c>
      <c r="B5" s="1"/>
      <c r="C5" s="1">
        <f>B5+'2024.9'!C5</f>
        <v>5</v>
      </c>
    </row>
    <row r="6" spans="1:3">
      <c r="A6" s="1" t="s">
        <v>15</v>
      </c>
      <c r="B6" s="1">
        <v>2</v>
      </c>
      <c r="C6" s="1">
        <f>B6+'2024.9'!C6</f>
        <v>7</v>
      </c>
    </row>
    <row r="7" spans="1:3">
      <c r="A7" s="1" t="s">
        <v>18</v>
      </c>
      <c r="B7" s="1"/>
      <c r="C7" s="1">
        <f>B7+'2024.9'!C7</f>
        <v>6</v>
      </c>
    </row>
    <row r="8" spans="1:3">
      <c r="A8" s="1" t="s">
        <v>0</v>
      </c>
      <c r="B8" s="1"/>
      <c r="C8" s="1">
        <f>B8+'2024.9'!C8</f>
        <v>6</v>
      </c>
    </row>
    <row r="9" spans="1:3">
      <c r="A9" s="1" t="s">
        <v>14</v>
      </c>
      <c r="B9" s="1"/>
      <c r="C9" s="1">
        <f>B9+'2024.9'!C9</f>
        <v>3</v>
      </c>
    </row>
    <row r="10" spans="1:3">
      <c r="A10" s="1" t="s">
        <v>4</v>
      </c>
      <c r="B10" s="1"/>
      <c r="C10" s="1">
        <f>B10+'2024.9'!C10</f>
        <v>3</v>
      </c>
    </row>
    <row r="11" spans="1:3">
      <c r="A11" s="1" t="s">
        <v>10</v>
      </c>
      <c r="B11" s="1"/>
      <c r="C11" s="1">
        <f>B11+'2024.9'!C11</f>
        <v>6</v>
      </c>
    </row>
    <row r="12" spans="1:3">
      <c r="A12" s="1" t="s">
        <v>9</v>
      </c>
      <c r="B12" s="1"/>
      <c r="C12" s="1">
        <f>B12+'2024.9'!C12</f>
        <v>3</v>
      </c>
    </row>
    <row r="13" spans="1:3">
      <c r="A13" s="1" t="s">
        <v>19</v>
      </c>
      <c r="B13" s="1"/>
      <c r="C13" s="1">
        <f>B13+'2024.9'!C13</f>
        <v>5</v>
      </c>
    </row>
    <row r="14" spans="1:3">
      <c r="A14" s="1" t="s">
        <v>21</v>
      </c>
      <c r="B14" s="1"/>
      <c r="C14" s="1">
        <f>B14+'2024.9'!C14</f>
        <v>1</v>
      </c>
    </row>
    <row r="15" spans="1:3">
      <c r="A15" s="1" t="s">
        <v>22</v>
      </c>
      <c r="B15" s="1"/>
      <c r="C15" s="1">
        <f>B15+'2024.9'!C15</f>
        <v>1</v>
      </c>
    </row>
    <row r="16" spans="1:3">
      <c r="A16" s="1" t="s">
        <v>6</v>
      </c>
      <c r="B16" s="1">
        <v>4</v>
      </c>
      <c r="C16" s="1">
        <f>B16+'2024.9'!C16</f>
        <v>85</v>
      </c>
    </row>
    <row r="17" spans="1:3">
      <c r="A17" s="1" t="s">
        <v>17</v>
      </c>
      <c r="B17" s="1">
        <v>7</v>
      </c>
      <c r="C17" s="1">
        <f>B17+'2024.9'!C17</f>
        <v>151</v>
      </c>
    </row>
    <row r="18" spans="1:3">
      <c r="A18" t="s">
        <v>7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view="pageBreakPreview" zoomScaleSheetLayoutView="100" workbookViewId="0">
      <selection activeCell="C17" sqref="C17"/>
    </sheetView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1</v>
      </c>
    </row>
    <row r="2" spans="1:3">
      <c r="A2" s="1" t="s">
        <v>5</v>
      </c>
      <c r="B2" s="1" t="s">
        <v>8</v>
      </c>
      <c r="C2" s="1" t="s">
        <v>11</v>
      </c>
    </row>
    <row r="3" spans="1:3">
      <c r="A3" s="1" t="s">
        <v>2</v>
      </c>
      <c r="B3" s="1"/>
      <c r="C3" s="1">
        <f>B3+'2024.10'!C3</f>
        <v>19</v>
      </c>
    </row>
    <row r="4" spans="1:3">
      <c r="A4" s="1" t="s">
        <v>12</v>
      </c>
      <c r="B4" s="1"/>
      <c r="C4" s="1">
        <f>B4+'2024.10'!C4</f>
        <v>1</v>
      </c>
    </row>
    <row r="5" spans="1:3">
      <c r="A5" s="1" t="s">
        <v>16</v>
      </c>
      <c r="B5" s="1"/>
      <c r="C5" s="1">
        <f>B5+'2024.10'!C5</f>
        <v>5</v>
      </c>
    </row>
    <row r="6" spans="1:3">
      <c r="A6" s="1" t="s">
        <v>15</v>
      </c>
      <c r="B6" s="1">
        <v>1</v>
      </c>
      <c r="C6" s="1">
        <f>B6+'2024.10'!C6</f>
        <v>8</v>
      </c>
    </row>
    <row r="7" spans="1:3">
      <c r="A7" s="1" t="s">
        <v>18</v>
      </c>
      <c r="B7" s="1"/>
      <c r="C7" s="1">
        <f>B7+'2024.10'!C7</f>
        <v>6</v>
      </c>
    </row>
    <row r="8" spans="1:3">
      <c r="A8" s="1" t="s">
        <v>0</v>
      </c>
      <c r="B8" s="1"/>
      <c r="C8" s="1">
        <f>B8+'2024.10'!C8</f>
        <v>6</v>
      </c>
    </row>
    <row r="9" spans="1:3">
      <c r="A9" s="1" t="s">
        <v>14</v>
      </c>
      <c r="B9" s="1"/>
      <c r="C9" s="1">
        <f>B9+'2024.10'!C9</f>
        <v>3</v>
      </c>
    </row>
    <row r="10" spans="1:3">
      <c r="A10" s="1" t="s">
        <v>4</v>
      </c>
      <c r="B10" s="1"/>
      <c r="C10" s="1">
        <f>B10+'2024.10'!C10</f>
        <v>3</v>
      </c>
    </row>
    <row r="11" spans="1:3">
      <c r="A11" s="1" t="s">
        <v>10</v>
      </c>
      <c r="B11" s="1"/>
      <c r="C11" s="1">
        <f>B11+'2024.10'!C11</f>
        <v>6</v>
      </c>
    </row>
    <row r="12" spans="1:3">
      <c r="A12" s="1" t="s">
        <v>9</v>
      </c>
      <c r="B12" s="1"/>
      <c r="C12" s="1">
        <f>B12+'2024.10'!C12</f>
        <v>3</v>
      </c>
    </row>
    <row r="13" spans="1:3">
      <c r="A13" s="1" t="s">
        <v>19</v>
      </c>
      <c r="B13" s="1"/>
      <c r="C13" s="1">
        <f>B13+'2024.10'!C13</f>
        <v>5</v>
      </c>
    </row>
    <row r="14" spans="1:3">
      <c r="A14" s="1" t="s">
        <v>21</v>
      </c>
      <c r="B14" s="1"/>
      <c r="C14" s="1">
        <f>B14+'2024.10'!C14</f>
        <v>1</v>
      </c>
    </row>
    <row r="15" spans="1:3">
      <c r="A15" s="1" t="s">
        <v>22</v>
      </c>
      <c r="B15" s="1"/>
      <c r="C15" s="1">
        <f>B15+'2024.10'!C15</f>
        <v>1</v>
      </c>
    </row>
    <row r="16" spans="1:3">
      <c r="A16" s="1" t="s">
        <v>6</v>
      </c>
      <c r="B16" s="1">
        <v>2</v>
      </c>
      <c r="C16" s="1">
        <f>B16+'2024.10'!C16</f>
        <v>87</v>
      </c>
    </row>
    <row r="17" spans="1:3">
      <c r="A17" s="1" t="s">
        <v>17</v>
      </c>
      <c r="B17" s="1">
        <v>3</v>
      </c>
      <c r="C17" s="1">
        <f>B17+'2024.10'!C17</f>
        <v>154</v>
      </c>
    </row>
    <row r="18" spans="1:3">
      <c r="A18" t="s">
        <v>28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8"/>
  <sheetViews>
    <sheetView view="pageBreakPreview" zoomScaleSheetLayoutView="100" workbookViewId="0">
      <selection activeCell="B17" sqref="B17"/>
    </sheetView>
  </sheetViews>
  <sheetFormatPr defaultRowHeight="18.75"/>
  <cols>
    <col min="1" max="1" width="12.3984375" customWidth="1"/>
    <col min="2" max="2" width="7.5" customWidth="1"/>
    <col min="3" max="3" width="17.375" bestFit="1" customWidth="1"/>
  </cols>
  <sheetData>
    <row r="1" spans="1:3">
      <c r="A1" t="s">
        <v>1</v>
      </c>
    </row>
    <row r="2" spans="1:3">
      <c r="A2" s="1" t="s">
        <v>5</v>
      </c>
      <c r="B2" s="1" t="s">
        <v>8</v>
      </c>
      <c r="C2" s="1" t="s">
        <v>11</v>
      </c>
    </row>
    <row r="3" spans="1:3">
      <c r="A3" s="1" t="s">
        <v>2</v>
      </c>
      <c r="B3" s="1"/>
      <c r="C3" s="1">
        <f>B3+'2024.11'!C3</f>
        <v>19</v>
      </c>
    </row>
    <row r="4" spans="1:3">
      <c r="A4" s="1" t="s">
        <v>12</v>
      </c>
      <c r="B4" s="1"/>
      <c r="C4" s="1">
        <f>B4+'2024.11'!C4</f>
        <v>1</v>
      </c>
    </row>
    <row r="5" spans="1:3">
      <c r="A5" s="1" t="s">
        <v>16</v>
      </c>
      <c r="B5" s="1"/>
      <c r="C5" s="1">
        <f>B5+'2024.11'!C5</f>
        <v>5</v>
      </c>
    </row>
    <row r="6" spans="1:3">
      <c r="A6" s="1" t="s">
        <v>15</v>
      </c>
      <c r="B6" s="1"/>
      <c r="C6" s="1">
        <f>B6+'2024.11'!C6</f>
        <v>8</v>
      </c>
    </row>
    <row r="7" spans="1:3">
      <c r="A7" s="1" t="s">
        <v>18</v>
      </c>
      <c r="B7" s="1"/>
      <c r="C7" s="1">
        <f>B7+'2024.11'!C7</f>
        <v>6</v>
      </c>
    </row>
    <row r="8" spans="1:3">
      <c r="A8" s="1" t="s">
        <v>0</v>
      </c>
      <c r="B8" s="1"/>
      <c r="C8" s="1">
        <f>B8+'2024.11'!C8</f>
        <v>6</v>
      </c>
    </row>
    <row r="9" spans="1:3">
      <c r="A9" s="1" t="s">
        <v>14</v>
      </c>
      <c r="B9" s="1"/>
      <c r="C9" s="1">
        <f>B9+'2024.11'!C9</f>
        <v>3</v>
      </c>
    </row>
    <row r="10" spans="1:3">
      <c r="A10" s="1" t="s">
        <v>4</v>
      </c>
      <c r="B10" s="1"/>
      <c r="C10" s="1">
        <f>B10+'2024.11'!C10</f>
        <v>3</v>
      </c>
    </row>
    <row r="11" spans="1:3">
      <c r="A11" s="1" t="s">
        <v>10</v>
      </c>
      <c r="B11" s="1"/>
      <c r="C11" s="1">
        <f>B11+'2024.11'!C11</f>
        <v>6</v>
      </c>
    </row>
    <row r="12" spans="1:3">
      <c r="A12" s="1" t="s">
        <v>9</v>
      </c>
      <c r="B12" s="1"/>
      <c r="C12" s="1">
        <f>B12+'2024.11'!C12</f>
        <v>3</v>
      </c>
    </row>
    <row r="13" spans="1:3">
      <c r="A13" s="1" t="s">
        <v>19</v>
      </c>
      <c r="B13" s="1">
        <v>3</v>
      </c>
      <c r="C13" s="1">
        <f>B13+'2024.11'!C13</f>
        <v>8</v>
      </c>
    </row>
    <row r="14" spans="1:3">
      <c r="A14" s="1" t="s">
        <v>21</v>
      </c>
      <c r="B14" s="1"/>
      <c r="C14" s="1">
        <f>B14+'2024.11'!C14</f>
        <v>1</v>
      </c>
    </row>
    <row r="15" spans="1:3">
      <c r="A15" s="1" t="s">
        <v>22</v>
      </c>
      <c r="B15" s="1"/>
      <c r="C15" s="1">
        <f>B15+'2024.11'!C15</f>
        <v>1</v>
      </c>
    </row>
    <row r="16" spans="1:3">
      <c r="A16" s="1" t="s">
        <v>6</v>
      </c>
      <c r="B16" s="1">
        <v>3</v>
      </c>
      <c r="C16" s="1">
        <f>B16+'2024.11'!C16</f>
        <v>90</v>
      </c>
    </row>
    <row r="17" spans="1:3">
      <c r="A17" s="1" t="s">
        <v>17</v>
      </c>
      <c r="B17" s="1">
        <v>6</v>
      </c>
      <c r="C17" s="1">
        <f>B17+'2024.11'!C17</f>
        <v>160</v>
      </c>
    </row>
    <row r="18" spans="1:3">
      <c r="A18" t="s">
        <v>29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2024.4</vt:lpstr>
      <vt:lpstr>2024.5</vt:lpstr>
      <vt:lpstr>2024.6</vt:lpstr>
      <vt:lpstr>2024.7</vt:lpstr>
      <vt:lpstr>2024.8</vt:lpstr>
      <vt:lpstr>2024.9</vt:lpstr>
      <vt:lpstr>2024.10</vt:lpstr>
      <vt:lpstr>2024.11</vt:lpstr>
      <vt:lpstr>2024.12</vt:lpstr>
      <vt:lpstr>2025.1</vt:lpstr>
      <vt:lpstr>2025.2</vt:lpstr>
      <vt:lpstr>2025.3</vt:lpstr>
      <vt:lpstr>Sheet2</vt:lpstr>
    </vt:vector>
  </TitlesOfParts>
  <Company>Toshiba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草島 恵太</dc:creator>
  <cp:lastModifiedBy>井村 拓人</cp:lastModifiedBy>
  <dcterms:created xsi:type="dcterms:W3CDTF">2022-06-27T12:26:39Z</dcterms:created>
  <dcterms:modified xsi:type="dcterms:W3CDTF">2025-05-02T00:53:13Z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3.1.10.0</vt:lpwstr>
      <vt:lpwstr>3.1.2.0</vt:lpwstr>
      <vt:lpwstr>3.1.8.0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2025-05-02T00:53:13Z</vt:filetime>
  </property>
</Properties>
</file>